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haredlinks.xml" ContentType="application/vnd.ms-excel.sharedlink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8350" windowHeight="8080"/>
  </bookViews>
  <sheets>
    <sheet name="综合诊查类" sheetId="1" r:id="rId1"/>
    <sheet name="综合诊查类（映射关系）" sheetId="2" r:id="rId2"/>
    <sheet name="超声检查类" sheetId="3" r:id="rId3"/>
    <sheet name="超声检查类（映射关系）" sheetId="4" r:id="rId4"/>
    <sheet name="精神治疗类" sheetId="5" r:id="rId5"/>
    <sheet name="精神治疗类（映射关系）" sheetId="6" r:id="rId6"/>
    <sheet name="透析类" sheetId="7" r:id="rId7"/>
    <sheet name="透析类（映射关系）" sheetId="8" r:id="rId8"/>
    <sheet name="麻醉类" sheetId="9" r:id="rId9"/>
    <sheet name="麻醉类（映射关系）" sheetId="10" r:id="rId10"/>
    <sheet name="放射治疗" sheetId="11" r:id="rId11"/>
    <sheet name="放射治疗（映射关系）" sheetId="12" r:id="rId12"/>
    <sheet name="康复类" sheetId="13" r:id="rId13"/>
    <sheet name="康复类（映射关系）" sheetId="14" r:id="rId14"/>
    <sheet name="取消" sheetId="15" r:id="rId15"/>
  </sheets>
  <definedNames>
    <definedName name="_xlnm._FilterDatabase" localSheetId="8" hidden="1">麻醉类!$A$5:$L$34</definedName>
    <definedName name="_xlnm._FilterDatabase" localSheetId="10" hidden="1">放射治疗!$A$5:$L$53</definedName>
    <definedName name="_xlnm._FilterDatabase" localSheetId="12" hidden="1">康复类!$A$4:$L$53</definedName>
    <definedName name="_xlnm.Print_Titles" localSheetId="0">综合诊查类!$5:$6</definedName>
    <definedName name="_xlnm.Print_Titles" localSheetId="2">超声检查类!$5:$6</definedName>
    <definedName name="_xlnm.Print_Titles" localSheetId="4">精神治疗类!$4:$5</definedName>
    <definedName name="_xlnm.Print_Titles" localSheetId="6">透析类!$5:$6</definedName>
    <definedName name="_xlnm.Print_Titles" localSheetId="8">麻醉类!$5:$6</definedName>
    <definedName name="_xlnm.Print_Titles" localSheetId="10">放射治疗!$5:$6</definedName>
    <definedName name="_xlnm.Print_Titles" localSheetId="12">康复类!$4:$5</definedName>
    <definedName name="_xlnm.Print_Titles" localSheetId="13">'康复类（映射关系）'!$4:$6</definedName>
    <definedName name="_xlnm.Print_Titles" localSheetId="11">'放射治疗（映射关系）'!$4:$6</definedName>
    <definedName name="_xlnm.Print_Titles" localSheetId="1">'综合诊查类（映射关系）'!$4:$6</definedName>
    <definedName name="_xlnm.Print_Titles" localSheetId="3">'超声检查类（映射关系）'!$4:$6</definedName>
    <definedName name="_xlnm.Print_Titles" localSheetId="5">'精神治疗类（映射关系）'!$4:$6</definedName>
    <definedName name="_xlnm.Print_Titles" localSheetId="7">'透析类（映射关系）'!$3:$5</definedName>
    <definedName name="_xlnm.Print_Titles" localSheetId="9">'麻醉类（映射关系）'!$4:$6</definedName>
    <definedName name="_xlnm.Print_Titles" localSheetId="14">取消!$3:$4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<sst xmlns="http://schemas.openxmlformats.org/spreadsheetml/2006/main" count="4184" uniqueCount="2724">
  <si>
    <t>附件1</t>
  </si>
  <si>
    <t>综合诊查类医疗服务价格项目</t>
  </si>
  <si>
    <r>
      <rPr>
        <sz val="16"/>
        <rFont val="方正仿宋_GBK"/>
        <charset val="134"/>
      </rPr>
      <t>使用说明：</t>
    </r>
    <r>
      <rPr>
        <sz val="16"/>
        <rFont val="Times New Roman"/>
        <charset val="134"/>
      </rPr>
      <t xml:space="preserve">
1.</t>
    </r>
    <r>
      <rPr>
        <sz val="16"/>
        <rFont val="方正仿宋_GBK"/>
        <charset val="134"/>
      </rPr>
      <t>本类项目以综合诊查为重点，所定价格属于政府指导价为最高限价，下浮不限；同时，医疗机构、医务人员实施综合诊查过程中有关创新改良，采取</t>
    </r>
    <r>
      <rPr>
        <sz val="16"/>
        <rFont val="Times New Roman"/>
        <charset val="134"/>
      </rPr>
      <t>“</t>
    </r>
    <r>
      <rPr>
        <sz val="16"/>
        <rFont val="方正仿宋_GBK"/>
        <charset val="134"/>
      </rPr>
      <t>现有项目兼容</t>
    </r>
    <r>
      <rPr>
        <sz val="16"/>
        <rFont val="Times New Roman"/>
        <charset val="134"/>
      </rPr>
      <t>”</t>
    </r>
    <r>
      <rPr>
        <sz val="16"/>
        <rFont val="方正仿宋_GBK"/>
        <charset val="134"/>
      </rPr>
      <t>的方式简化处理，无需申报新增医疗服务价格项目，直接按照对应的整合项目执行即可。</t>
    </r>
    <r>
      <rPr>
        <sz val="16"/>
        <rFont val="Times New Roman"/>
        <charset val="134"/>
      </rPr>
      <t xml:space="preserve">
2.</t>
    </r>
    <r>
      <rPr>
        <sz val="16"/>
        <rFont val="方正仿宋_GBK"/>
        <charset val="134"/>
      </rPr>
      <t>本类项目所称的</t>
    </r>
    <r>
      <rPr>
        <sz val="16"/>
        <rFont val="Times New Roman"/>
        <charset val="134"/>
      </rPr>
      <t>“</t>
    </r>
    <r>
      <rPr>
        <sz val="16"/>
        <rFont val="方正仿宋_GBK"/>
        <charset val="134"/>
      </rPr>
      <t>价格构成</t>
    </r>
    <r>
      <rPr>
        <sz val="16"/>
        <rFont val="Times New Roman"/>
        <charset val="134"/>
      </rPr>
      <t>”</t>
    </r>
    <r>
      <rPr>
        <sz val="16"/>
        <rFont val="方正仿宋_GBK"/>
        <charset val="134"/>
      </rPr>
      <t>，指项目价格应涵盖的各类资源消耗，用于确定计价单元的边界，不应作为临床技术标准理解，不是实际操作方式、路径、步骤、程序的强制性要求，价格构成中包含，但个别临床实践中非必要、未发生的，无需强制要求公立医疗机构减计费用。所列</t>
    </r>
    <r>
      <rPr>
        <sz val="16"/>
        <rFont val="Times New Roman"/>
        <charset val="134"/>
      </rPr>
      <t>“</t>
    </r>
    <r>
      <rPr>
        <sz val="16"/>
        <rFont val="方正仿宋_GBK"/>
        <charset val="134"/>
      </rPr>
      <t>设备投入</t>
    </r>
    <r>
      <rPr>
        <sz val="16"/>
        <rFont val="Times New Roman"/>
        <charset val="134"/>
      </rPr>
      <t>”</t>
    </r>
    <r>
      <rPr>
        <sz val="16"/>
        <rFont val="方正仿宋_GBK"/>
        <charset val="134"/>
      </rPr>
      <t>包括但不限于操作设备、器具及固定资产投入。</t>
    </r>
    <r>
      <rPr>
        <sz val="16"/>
        <rFont val="Times New Roman"/>
        <charset val="134"/>
      </rPr>
      <t xml:space="preserve">
3.</t>
    </r>
    <r>
      <rPr>
        <sz val="16"/>
        <rFont val="方正仿宋_GBK"/>
        <charset val="134"/>
      </rPr>
      <t>本类项目所称</t>
    </r>
    <r>
      <rPr>
        <sz val="16"/>
        <rFont val="Times New Roman"/>
        <charset val="134"/>
      </rPr>
      <t>“</t>
    </r>
    <r>
      <rPr>
        <sz val="16"/>
        <rFont val="方正仿宋_GBK"/>
        <charset val="134"/>
      </rPr>
      <t>加收项</t>
    </r>
    <r>
      <rPr>
        <sz val="16"/>
        <rFont val="Times New Roman"/>
        <charset val="134"/>
      </rPr>
      <t>”</t>
    </r>
    <r>
      <rPr>
        <sz val="16"/>
        <rFont val="方正仿宋_GBK"/>
        <charset val="134"/>
      </rPr>
      <t>，指同一项目以不同方式提供或在不同场景应用时，确有必要制定差异化收费标准而细分的一类子项，包括在原项目价格基础上增加或减少收费的情况；实际应用中，同时涉及多个加收项的，以项目单价为基础计算各项加</t>
    </r>
    <r>
      <rPr>
        <sz val="16"/>
        <rFont val="Times New Roman"/>
        <charset val="134"/>
      </rPr>
      <t>/</t>
    </r>
    <r>
      <rPr>
        <sz val="16"/>
        <rFont val="方正仿宋_GBK"/>
        <charset val="134"/>
      </rPr>
      <t>减收水平后，求和得出加</t>
    </r>
    <r>
      <rPr>
        <sz val="16"/>
        <rFont val="Times New Roman"/>
        <charset val="134"/>
      </rPr>
      <t>/</t>
    </r>
    <r>
      <rPr>
        <sz val="16"/>
        <rFont val="方正仿宋_GBK"/>
        <charset val="134"/>
      </rPr>
      <t>减收金额。上门服务费、家庭病床建床等居家服务类医疗服务价格项目，原则上不设加收项。</t>
    </r>
    <r>
      <rPr>
        <sz val="16"/>
        <rFont val="Times New Roman"/>
        <charset val="134"/>
      </rPr>
      <t xml:space="preserve">
4.</t>
    </r>
    <r>
      <rPr>
        <sz val="16"/>
        <rFont val="方正仿宋_GBK"/>
        <charset val="134"/>
      </rPr>
      <t>本类项目所称</t>
    </r>
    <r>
      <rPr>
        <sz val="16"/>
        <rFont val="Times New Roman"/>
        <charset val="134"/>
      </rPr>
      <t>“</t>
    </r>
    <r>
      <rPr>
        <sz val="16"/>
        <rFont val="方正仿宋_GBK"/>
        <charset val="134"/>
      </rPr>
      <t>扩展项</t>
    </r>
    <r>
      <rPr>
        <sz val="16"/>
        <rFont val="Times New Roman"/>
        <charset val="134"/>
      </rPr>
      <t>”</t>
    </r>
    <r>
      <rPr>
        <sz val="16"/>
        <rFont val="方正仿宋_GBK"/>
        <charset val="134"/>
      </rPr>
      <t>，指同一项目下以不同方式提供或在不同场景应用时，只扩展价格项目适用范围、不额外加价的一类子项，子项的价格按主项目执行。</t>
    </r>
    <r>
      <rPr>
        <sz val="16"/>
        <rFont val="Times New Roman"/>
        <charset val="134"/>
      </rPr>
      <t xml:space="preserve">
5.</t>
    </r>
    <r>
      <rPr>
        <sz val="16"/>
        <rFont val="方正仿宋_GBK"/>
        <charset val="134"/>
      </rPr>
      <t>本类项目所称</t>
    </r>
    <r>
      <rPr>
        <sz val="16"/>
        <rFont val="Times New Roman"/>
        <charset val="134"/>
      </rPr>
      <t>“</t>
    </r>
    <r>
      <rPr>
        <sz val="16"/>
        <rFont val="方正仿宋_GBK"/>
        <charset val="134"/>
      </rPr>
      <t>基本物质资源消耗</t>
    </r>
    <r>
      <rPr>
        <sz val="16"/>
        <rFont val="Times New Roman"/>
        <charset val="134"/>
      </rPr>
      <t>”</t>
    </r>
    <r>
      <rPr>
        <sz val="16"/>
        <rFont val="方正仿宋_GBK"/>
        <charset val="134"/>
      </rPr>
      <t>，指原则上限于不应或不必要与医疗服务项目分割的易耗品，包括但不限于各类消毒用品、储存用品、清洁用品、个人防护用品、标签、垃圾处理用品、腕带、病历纸张、冲洗液、润滑剂、压舌板、滑石粉、一般物理检查器具、治疗巾（单）、棉球、棉签、纱布（垫）、普通绷带、固定带、治疗护理盘</t>
    </r>
    <r>
      <rPr>
        <sz val="16"/>
        <rFont val="Times New Roman"/>
        <charset val="134"/>
      </rPr>
      <t>(</t>
    </r>
    <r>
      <rPr>
        <sz val="16"/>
        <rFont val="方正仿宋_GBK"/>
        <charset val="134"/>
      </rPr>
      <t>包）、普通注射器、护（尿）垫、中单、冲洗工具、备皮工具、灌注器、输液贴、牙垫、一次性冰袋、新生儿洗浴用品、导尿管、包裹单（袋）、软件的版权、开发、购买等。基本物质资源消耗成本计入项目价格，不另行收费。除基本物质资源消耗以外的其他耗材，按照实际采购价格零差率销售。</t>
    </r>
    <r>
      <rPr>
        <sz val="16"/>
        <rFont val="Times New Roman"/>
        <charset val="134"/>
      </rPr>
      <t xml:space="preserve">
6.</t>
    </r>
    <r>
      <rPr>
        <sz val="16"/>
        <rFont val="方正仿宋_GBK"/>
        <charset val="134"/>
      </rPr>
      <t>本类项目所称</t>
    </r>
    <r>
      <rPr>
        <sz val="16"/>
        <rFont val="Times New Roman"/>
        <charset val="134"/>
      </rPr>
      <t>“</t>
    </r>
    <r>
      <rPr>
        <sz val="16"/>
        <rFont val="方正仿宋_GBK"/>
        <charset val="134"/>
      </rPr>
      <t>计价单位</t>
    </r>
    <r>
      <rPr>
        <sz val="16"/>
        <rFont val="Times New Roman"/>
        <charset val="134"/>
      </rPr>
      <t>”</t>
    </r>
    <r>
      <rPr>
        <sz val="16"/>
        <rFont val="方正仿宋_GBK"/>
        <charset val="134"/>
      </rPr>
      <t>中的</t>
    </r>
    <r>
      <rPr>
        <sz val="16"/>
        <rFont val="Times New Roman"/>
        <charset val="134"/>
      </rPr>
      <t>“</t>
    </r>
    <r>
      <rPr>
        <sz val="16"/>
        <rFont val="方正仿宋_GBK"/>
        <charset val="134"/>
      </rPr>
      <t>学科</t>
    </r>
    <r>
      <rPr>
        <sz val="16"/>
        <rFont val="Times New Roman"/>
        <charset val="134"/>
      </rPr>
      <t>”</t>
    </r>
    <r>
      <rPr>
        <sz val="16"/>
        <rFont val="方正仿宋_GBK"/>
        <charset val="134"/>
      </rPr>
      <t>划分以医院内部实际设置科室为准。</t>
    </r>
    <r>
      <rPr>
        <sz val="16"/>
        <rFont val="Times New Roman"/>
        <charset val="134"/>
      </rPr>
      <t xml:space="preserve">
7.</t>
    </r>
    <r>
      <rPr>
        <sz val="16"/>
        <rFont val="方正仿宋_GBK"/>
        <charset val="134"/>
      </rPr>
      <t>本类项目所称</t>
    </r>
    <r>
      <rPr>
        <sz val="16"/>
        <rFont val="Times New Roman"/>
        <charset val="134"/>
      </rPr>
      <t>“</t>
    </r>
    <r>
      <rPr>
        <sz val="16"/>
        <rFont val="方正仿宋_GBK"/>
        <charset val="134"/>
      </rPr>
      <t>知名专家</t>
    </r>
    <r>
      <rPr>
        <sz val="16"/>
        <rFont val="Times New Roman"/>
        <charset val="134"/>
      </rPr>
      <t>”</t>
    </r>
    <r>
      <rPr>
        <sz val="16"/>
        <rFont val="方正仿宋_GBK"/>
        <charset val="134"/>
      </rPr>
      <t>，与医师技术水平高度关联，参照国家统一评选认定的头衔或省级及以上卫生健康主管部门相关规定，如</t>
    </r>
    <r>
      <rPr>
        <sz val="16"/>
        <rFont val="Times New Roman"/>
        <charset val="134"/>
      </rPr>
      <t>“</t>
    </r>
    <r>
      <rPr>
        <sz val="16"/>
        <rFont val="方正仿宋_GBK"/>
        <charset val="134"/>
      </rPr>
      <t>享受国务院特殊津贴、两院院士、国医大师、国家名中医</t>
    </r>
    <r>
      <rPr>
        <sz val="16"/>
        <rFont val="Times New Roman"/>
        <charset val="134"/>
      </rPr>
      <t>”</t>
    </r>
    <r>
      <rPr>
        <sz val="16"/>
        <rFont val="方正仿宋_GBK"/>
        <charset val="134"/>
      </rPr>
      <t>等；不以</t>
    </r>
    <r>
      <rPr>
        <sz val="16"/>
        <rFont val="Times New Roman"/>
        <charset val="134"/>
      </rPr>
      <t>“</t>
    </r>
    <r>
      <rPr>
        <sz val="16"/>
        <rFont val="方正仿宋_GBK"/>
        <charset val="134"/>
      </rPr>
      <t>医学会专科分会主委、医师协会专科医师分会主委、省级卫生健康突出贡献中青年专家</t>
    </r>
    <r>
      <rPr>
        <sz val="16"/>
        <rFont val="Times New Roman"/>
        <charset val="134"/>
      </rPr>
      <t>”</t>
    </r>
    <r>
      <rPr>
        <sz val="16"/>
        <rFont val="方正仿宋_GBK"/>
        <charset val="134"/>
      </rPr>
      <t>等社团职务、荣誉称号作为知名专家的认定依据。</t>
    </r>
    <r>
      <rPr>
        <sz val="16"/>
        <rFont val="Times New Roman"/>
        <charset val="134"/>
      </rPr>
      <t>“</t>
    </r>
    <r>
      <rPr>
        <sz val="16"/>
        <rFont val="方正仿宋_GBK"/>
        <charset val="134"/>
      </rPr>
      <t>知名专家</t>
    </r>
    <r>
      <rPr>
        <sz val="16"/>
        <rFont val="Times New Roman"/>
        <charset val="134"/>
      </rPr>
      <t>”</t>
    </r>
    <r>
      <rPr>
        <sz val="16"/>
        <rFont val="方正仿宋_GBK"/>
        <charset val="134"/>
      </rPr>
      <t>提供的诊查费执行政府指导价。</t>
    </r>
    <r>
      <rPr>
        <sz val="16"/>
        <rFont val="Times New Roman"/>
        <charset val="134"/>
      </rPr>
      <t xml:space="preserve">
8.</t>
    </r>
    <r>
      <rPr>
        <sz val="16"/>
        <rFont val="方正仿宋_GBK"/>
        <charset val="134"/>
      </rPr>
      <t>本类项目所称</t>
    </r>
    <r>
      <rPr>
        <sz val="16"/>
        <rFont val="Times New Roman"/>
        <charset val="134"/>
      </rPr>
      <t>“</t>
    </r>
    <r>
      <rPr>
        <sz val="16"/>
        <rFont val="方正仿宋_GBK"/>
        <charset val="134"/>
      </rPr>
      <t>床位费</t>
    </r>
    <r>
      <rPr>
        <sz val="16"/>
        <rFont val="Times New Roman"/>
        <charset val="134"/>
      </rPr>
      <t>”</t>
    </r>
    <r>
      <rPr>
        <sz val="16"/>
        <rFont val="方正仿宋_GBK"/>
        <charset val="134"/>
      </rPr>
      <t>，指计入不计出，即入院当天按一天计算收费，出院当天不计算收费。按有关规定减免病房改造提升相关行政事业性收费。满足群众个性化需求的单人间病房床位费由医院自主制定收费标准；满足群众基本需求的二人间、三人间及多人间病房床位费坚持公益性定位。另外，日间病房床位费的收费标准同</t>
    </r>
    <r>
      <rPr>
        <sz val="16"/>
        <rFont val="Times New Roman"/>
        <charset val="134"/>
      </rPr>
      <t>“</t>
    </r>
    <r>
      <rPr>
        <sz val="16"/>
        <rFont val="方正仿宋_GBK"/>
        <charset val="134"/>
      </rPr>
      <t>床位费</t>
    </r>
    <r>
      <rPr>
        <sz val="16"/>
        <rFont val="Times New Roman"/>
        <charset val="134"/>
      </rPr>
      <t>”</t>
    </r>
    <r>
      <rPr>
        <sz val="16"/>
        <rFont val="方正仿宋_GBK"/>
        <charset val="134"/>
      </rPr>
      <t>。</t>
    </r>
    <r>
      <rPr>
        <sz val="16"/>
        <rFont val="Times New Roman"/>
        <charset val="134"/>
      </rPr>
      <t xml:space="preserve">
9.</t>
    </r>
    <r>
      <rPr>
        <sz val="16"/>
        <rFont val="方正仿宋_GBK"/>
        <charset val="134"/>
      </rPr>
      <t>本类项目所称的</t>
    </r>
    <r>
      <rPr>
        <sz val="16"/>
        <rFont val="Times New Roman"/>
        <charset val="134"/>
      </rPr>
      <t>“</t>
    </r>
    <r>
      <rPr>
        <sz val="16"/>
        <rFont val="方正仿宋_GBK"/>
        <charset val="134"/>
      </rPr>
      <t>儿童</t>
    </r>
    <r>
      <rPr>
        <sz val="16"/>
        <rFont val="Times New Roman"/>
        <charset val="134"/>
      </rPr>
      <t>”</t>
    </r>
    <r>
      <rPr>
        <sz val="16"/>
        <rFont val="方正仿宋_GBK"/>
        <charset val="134"/>
      </rPr>
      <t>，指</t>
    </r>
    <r>
      <rPr>
        <sz val="16"/>
        <rFont val="Times New Roman"/>
        <charset val="134"/>
      </rPr>
      <t>6</t>
    </r>
    <r>
      <rPr>
        <sz val="16"/>
        <rFont val="方正仿宋_GBK"/>
        <charset val="134"/>
      </rPr>
      <t>周岁及以下。周岁的计算方法以法律的相关规定为准。</t>
    </r>
    <r>
      <rPr>
        <sz val="16"/>
        <rFont val="Times New Roman"/>
        <charset val="134"/>
      </rPr>
      <t xml:space="preserve">
10.</t>
    </r>
    <r>
      <rPr>
        <sz val="16"/>
        <rFont val="方正仿宋_GBK"/>
        <charset val="134"/>
      </rPr>
      <t>本类项目中涉及</t>
    </r>
    <r>
      <rPr>
        <sz val="16"/>
        <rFont val="Times New Roman"/>
        <charset val="134"/>
      </rPr>
      <t>“</t>
    </r>
    <r>
      <rPr>
        <sz val="16"/>
        <rFont val="方正仿宋_GBK"/>
        <charset val="134"/>
      </rPr>
      <t>包括</t>
    </r>
    <r>
      <rPr>
        <sz val="16"/>
        <rFont val="Times New Roman"/>
        <charset val="134"/>
      </rPr>
      <t>……”“……</t>
    </r>
    <r>
      <rPr>
        <sz val="16"/>
        <rFont val="方正仿宋_GBK"/>
        <charset val="134"/>
      </rPr>
      <t>等</t>
    </r>
    <r>
      <rPr>
        <sz val="16"/>
        <rFont val="Times New Roman"/>
        <charset val="134"/>
      </rPr>
      <t>”</t>
    </r>
    <r>
      <rPr>
        <sz val="16"/>
        <rFont val="方正仿宋_GBK"/>
        <charset val="134"/>
      </rPr>
      <t>的，属于开放型表述，所指对象不仅局限于表述中列明的事项，也包括未列明的同类事项。</t>
    </r>
    <r>
      <rPr>
        <sz val="16"/>
        <rFont val="Times New Roman"/>
        <charset val="134"/>
      </rPr>
      <t xml:space="preserve">
11.</t>
    </r>
    <r>
      <rPr>
        <sz val="16"/>
        <rFont val="方正仿宋_GBK"/>
        <charset val="134"/>
      </rPr>
      <t>本类项目所指</t>
    </r>
    <r>
      <rPr>
        <sz val="16"/>
        <rFont val="Times New Roman"/>
        <charset val="134"/>
      </rPr>
      <t>“</t>
    </r>
    <r>
      <rPr>
        <sz val="16"/>
        <rFont val="方正仿宋_GBK"/>
        <charset val="134"/>
      </rPr>
      <t>安宁疗护</t>
    </r>
    <r>
      <rPr>
        <sz val="16"/>
        <rFont val="Times New Roman"/>
        <charset val="134"/>
      </rPr>
      <t>”</t>
    </r>
    <r>
      <rPr>
        <sz val="16"/>
        <rFont val="方正仿宋_GBK"/>
        <charset val="134"/>
      </rPr>
      <t>中所含具体服务事项，以国家卫生行业主管部门文件为准。</t>
    </r>
  </si>
  <si>
    <t>序号</t>
  </si>
  <si>
    <t>项目编码</t>
  </si>
  <si>
    <t>项目名称</t>
  </si>
  <si>
    <t>服务产出</t>
  </si>
  <si>
    <t>价格构成</t>
  </si>
  <si>
    <t>计价单位</t>
  </si>
  <si>
    <t>除外内容</t>
  </si>
  <si>
    <t>收费标准（元）</t>
  </si>
  <si>
    <t>计价说明</t>
  </si>
  <si>
    <t>支付
类别</t>
  </si>
  <si>
    <t>三级</t>
  </si>
  <si>
    <t>二级</t>
  </si>
  <si>
    <t>一级</t>
  </si>
  <si>
    <t>011101000010000</t>
  </si>
  <si>
    <t>一般诊疗费</t>
  </si>
  <si>
    <t>指基层医疗卫生机构医护人员为患者提供技术劳务的诊疗服务。</t>
  </si>
  <si>
    <t>所定价格涵盖挂号、诊查、注射（不含药品费）以及药事服务成本等所需的人力资源和基本物质资源消耗。</t>
  </si>
  <si>
    <t>次</t>
  </si>
  <si>
    <r>
      <rPr>
        <sz val="16"/>
        <color theme="1"/>
        <rFont val="方正仿宋_GBK"/>
        <charset val="134"/>
      </rPr>
      <t>不与各类</t>
    </r>
    <r>
      <rPr>
        <sz val="16"/>
        <color theme="1"/>
        <rFont val="Times New Roman"/>
        <charset val="134"/>
      </rPr>
      <t>“</t>
    </r>
    <r>
      <rPr>
        <sz val="16"/>
        <color theme="1"/>
        <rFont val="方正仿宋_GBK"/>
        <charset val="134"/>
      </rPr>
      <t>门诊诊查费</t>
    </r>
    <r>
      <rPr>
        <sz val="16"/>
        <color theme="1"/>
        <rFont val="Times New Roman"/>
        <charset val="134"/>
      </rPr>
      <t>”</t>
    </r>
    <r>
      <rPr>
        <sz val="16"/>
        <color theme="1"/>
        <rFont val="方正仿宋_GBK"/>
        <charset val="134"/>
      </rPr>
      <t>和</t>
    </r>
    <r>
      <rPr>
        <sz val="16"/>
        <color theme="1"/>
        <rFont val="Times New Roman"/>
        <charset val="134"/>
      </rPr>
      <t>“</t>
    </r>
    <r>
      <rPr>
        <sz val="16"/>
        <color theme="1"/>
        <rFont val="方正仿宋_GBK"/>
        <charset val="134"/>
      </rPr>
      <t>注射费</t>
    </r>
    <r>
      <rPr>
        <sz val="16"/>
        <color theme="1"/>
        <rFont val="Times New Roman"/>
        <charset val="134"/>
      </rPr>
      <t>”</t>
    </r>
    <r>
      <rPr>
        <sz val="16"/>
        <color theme="1"/>
        <rFont val="方正仿宋_GBK"/>
        <charset val="134"/>
      </rPr>
      <t>同时收费。</t>
    </r>
  </si>
  <si>
    <t>甲类</t>
  </si>
  <si>
    <t>011102020010000</t>
  </si>
  <si>
    <t>门诊诊查费（普通门诊）</t>
  </si>
  <si>
    <t>指主治及以下医师提供技术劳务的门诊诊查服务，包含为患者提供从建档、了解病情和患者基本情况、阅读检查检验结果、分析诊断、制定诊疗方案或提出下一步诊断建议的医疗服务。</t>
  </si>
  <si>
    <t>所定价格涵盖首诊建档、信息核实、询问病情、采集病史、查体、一般物理检查、阅读分析检查检验结果、评估病情、诊断、制定诊疗方案、向患者或家属告知、开具处方和治疗单、开具检查检验单、病历书写等所需的人力资源和基本物质资源消耗。</t>
  </si>
  <si>
    <r>
      <rPr>
        <sz val="16"/>
        <rFont val="Times New Roman"/>
        <charset val="134"/>
      </rPr>
      <t>1.</t>
    </r>
    <r>
      <rPr>
        <sz val="16"/>
        <rFont val="方正仿宋_GBK"/>
        <charset val="134"/>
      </rPr>
      <t>含挂号费；</t>
    </r>
    <r>
      <rPr>
        <sz val="16"/>
        <rFont val="Times New Roman"/>
        <charset val="134"/>
      </rPr>
      <t xml:space="preserve">
2.65</t>
    </r>
    <r>
      <rPr>
        <sz val="16"/>
        <rFont val="方正仿宋_GBK"/>
        <charset val="134"/>
      </rPr>
      <t>周岁</t>
    </r>
    <r>
      <rPr>
        <sz val="16"/>
        <rFont val="Times New Roman"/>
        <charset val="134"/>
      </rPr>
      <t>(</t>
    </r>
    <r>
      <rPr>
        <sz val="16"/>
        <rFont val="方正仿宋_GBK"/>
        <charset val="134"/>
      </rPr>
      <t>含）以上的老年人按</t>
    </r>
    <r>
      <rPr>
        <sz val="16"/>
        <rFont val="Times New Roman"/>
        <charset val="134"/>
      </rPr>
      <t>2</t>
    </r>
    <r>
      <rPr>
        <sz val="16"/>
        <rFont val="方正仿宋_GBK"/>
        <charset val="134"/>
      </rPr>
      <t>元</t>
    </r>
    <r>
      <rPr>
        <sz val="16"/>
        <rFont val="Times New Roman"/>
        <charset val="134"/>
      </rPr>
      <t>/</t>
    </r>
    <r>
      <rPr>
        <sz val="16"/>
        <rFont val="方正仿宋_GBK"/>
        <charset val="134"/>
      </rPr>
      <t>次收取。</t>
    </r>
  </si>
  <si>
    <t>011102020010001</t>
  </si>
  <si>
    <r>
      <rPr>
        <sz val="16"/>
        <color theme="1"/>
        <rFont val="方正仿宋_GBK"/>
        <charset val="134"/>
      </rPr>
      <t>门诊诊查费（普通门诊）</t>
    </r>
    <r>
      <rPr>
        <sz val="16"/>
        <color theme="1"/>
        <rFont val="Times New Roman"/>
        <charset val="134"/>
      </rPr>
      <t>-</t>
    </r>
    <r>
      <rPr>
        <sz val="16"/>
        <color theme="1"/>
        <rFont val="方正仿宋_GBK"/>
        <charset val="134"/>
      </rPr>
      <t>副主任医师</t>
    </r>
    <r>
      <rPr>
        <sz val="16"/>
        <rFont val="方正仿宋_GBK"/>
        <charset val="134"/>
      </rPr>
      <t>（</t>
    </r>
    <r>
      <rPr>
        <sz val="16"/>
        <color theme="1"/>
        <rFont val="方正仿宋_GBK"/>
        <charset val="134"/>
      </rPr>
      <t>加收</t>
    </r>
    <r>
      <rPr>
        <sz val="16"/>
        <rFont val="方正仿宋_GBK"/>
        <charset val="134"/>
      </rPr>
      <t>）</t>
    </r>
  </si>
  <si>
    <t>指副主任医师提供技术劳务的门诊诊查服务，包含为患者提供从建档、了解病情和患者基本情况、阅读检查检验结果、分析诊断、制定诊疗方案或提出下一步诊断建议的医疗服务。</t>
  </si>
  <si>
    <r>
      <rPr>
        <sz val="16"/>
        <rFont val="Times New Roman"/>
        <charset val="134"/>
      </rPr>
      <t>65</t>
    </r>
    <r>
      <rPr>
        <sz val="16"/>
        <rFont val="方正仿宋_GBK"/>
        <charset val="134"/>
      </rPr>
      <t>周岁</t>
    </r>
    <r>
      <rPr>
        <sz val="16"/>
        <rFont val="Times New Roman"/>
        <charset val="134"/>
      </rPr>
      <t>(</t>
    </r>
    <r>
      <rPr>
        <sz val="16"/>
        <rFont val="方正仿宋_GBK"/>
        <charset val="134"/>
      </rPr>
      <t>含）以上的老年人按</t>
    </r>
    <r>
      <rPr>
        <sz val="16"/>
        <rFont val="Times New Roman"/>
        <charset val="134"/>
      </rPr>
      <t>8</t>
    </r>
    <r>
      <rPr>
        <sz val="16"/>
        <rFont val="方正仿宋_GBK"/>
        <charset val="134"/>
      </rPr>
      <t>元</t>
    </r>
    <r>
      <rPr>
        <sz val="16"/>
        <rFont val="Times New Roman"/>
        <charset val="134"/>
      </rPr>
      <t>/</t>
    </r>
    <r>
      <rPr>
        <sz val="16"/>
        <rFont val="方正仿宋_GBK"/>
        <charset val="134"/>
      </rPr>
      <t>次收取。</t>
    </r>
  </si>
  <si>
    <t>011102020010002</t>
  </si>
  <si>
    <r>
      <rPr>
        <sz val="16"/>
        <color theme="1"/>
        <rFont val="方正仿宋_GBK"/>
        <charset val="134"/>
      </rPr>
      <t>门诊诊查费（普通门诊）</t>
    </r>
    <r>
      <rPr>
        <sz val="16"/>
        <color theme="1"/>
        <rFont val="Times New Roman"/>
        <charset val="134"/>
      </rPr>
      <t>-</t>
    </r>
    <r>
      <rPr>
        <sz val="16"/>
        <color theme="1"/>
        <rFont val="方正仿宋_GBK"/>
        <charset val="134"/>
      </rPr>
      <t>主任医师</t>
    </r>
    <r>
      <rPr>
        <sz val="16"/>
        <rFont val="方正仿宋_GBK"/>
        <charset val="134"/>
      </rPr>
      <t>（</t>
    </r>
    <r>
      <rPr>
        <sz val="16"/>
        <color theme="1"/>
        <rFont val="方正仿宋_GBK"/>
        <charset val="134"/>
      </rPr>
      <t>加收</t>
    </r>
    <r>
      <rPr>
        <sz val="16"/>
        <rFont val="方正仿宋_GBK"/>
        <charset val="134"/>
      </rPr>
      <t>）</t>
    </r>
  </si>
  <si>
    <t>指主任医师提供技术劳务的门诊诊查服务，包含为患者提供从建档、了解病情和患者基本情况、阅读检查检验结果、分析诊断、制定诊疗方案或提出下一步诊断建议的医疗服务。</t>
  </si>
  <si>
    <r>
      <rPr>
        <sz val="16"/>
        <rFont val="Times New Roman"/>
        <charset val="134"/>
      </rPr>
      <t>65</t>
    </r>
    <r>
      <rPr>
        <sz val="16"/>
        <rFont val="方正仿宋_GBK"/>
        <charset val="134"/>
      </rPr>
      <t>周岁</t>
    </r>
    <r>
      <rPr>
        <sz val="16"/>
        <rFont val="Times New Roman"/>
        <charset val="134"/>
      </rPr>
      <t>(</t>
    </r>
    <r>
      <rPr>
        <sz val="16"/>
        <rFont val="方正仿宋_GBK"/>
        <charset val="134"/>
      </rPr>
      <t>含）以上的老年人按</t>
    </r>
    <r>
      <rPr>
        <sz val="16"/>
        <rFont val="Times New Roman"/>
        <charset val="134"/>
      </rPr>
      <t>10</t>
    </r>
    <r>
      <rPr>
        <sz val="16"/>
        <rFont val="方正仿宋_GBK"/>
        <charset val="134"/>
      </rPr>
      <t>元</t>
    </r>
    <r>
      <rPr>
        <sz val="16"/>
        <rFont val="Times New Roman"/>
        <charset val="134"/>
      </rPr>
      <t>/</t>
    </r>
    <r>
      <rPr>
        <sz val="16"/>
        <rFont val="方正仿宋_GBK"/>
        <charset val="134"/>
      </rPr>
      <t>次收取。</t>
    </r>
  </si>
  <si>
    <t>011102020010003</t>
  </si>
  <si>
    <r>
      <rPr>
        <sz val="16"/>
        <color theme="1"/>
        <rFont val="方正仿宋_GBK"/>
        <charset val="134"/>
      </rPr>
      <t>门诊诊查费（普通门诊）</t>
    </r>
    <r>
      <rPr>
        <sz val="16"/>
        <color theme="1"/>
        <rFont val="Times New Roman"/>
        <charset val="134"/>
      </rPr>
      <t>-</t>
    </r>
    <r>
      <rPr>
        <sz val="16"/>
        <color theme="1"/>
        <rFont val="方正仿宋_GBK"/>
        <charset val="134"/>
      </rPr>
      <t>知名专家</t>
    </r>
    <r>
      <rPr>
        <sz val="16"/>
        <rFont val="方正仿宋_GBK"/>
        <charset val="134"/>
      </rPr>
      <t>（</t>
    </r>
    <r>
      <rPr>
        <sz val="16"/>
        <color theme="1"/>
        <rFont val="方正仿宋_GBK"/>
        <charset val="134"/>
      </rPr>
      <t>加收</t>
    </r>
    <r>
      <rPr>
        <sz val="16"/>
        <rFont val="方正仿宋_GBK"/>
        <charset val="134"/>
      </rPr>
      <t>）</t>
    </r>
  </si>
  <si>
    <t>指知名专家提供技术劳务的门诊诊查服务，包含为患者提供从建档、了解病情和患者基本情况、阅读检查检验结果、分析诊断、制定诊疗方案或提出下一步诊断建议的医疗服务。</t>
  </si>
  <si>
    <t>市场调节价</t>
  </si>
  <si>
    <t>丙类</t>
  </si>
  <si>
    <t>011102020020000</t>
  </si>
  <si>
    <t>门诊诊查费（中医辨证论治）</t>
  </si>
  <si>
    <t>指主治及以下医师通过望闻问切收集中医四诊信息，依据中医理论进行辨证，分析病因、病位、病性及病机转化，作出证候诊断，同时可结合现代医学，为门诊患者制定诊疗方案。</t>
  </si>
  <si>
    <t>所定价格涵盖首诊建档、信息核实、询问病情、采集病史、望闻问切、查体、一般物理检查、阅读分析检查检验结果、评估病情、中医辨证分析、诊断、制定诊疗方案、向患者或家属告知、开具处方、开具检查检验单、病历书写等所需的人力资源和基本物质资源消耗。</t>
  </si>
  <si>
    <r>
      <rPr>
        <sz val="16"/>
        <rFont val="Times New Roman"/>
        <charset val="134"/>
      </rPr>
      <t>1.</t>
    </r>
    <r>
      <rPr>
        <sz val="16"/>
        <rFont val="方正仿宋_GBK"/>
        <charset val="134"/>
      </rPr>
      <t>单次就诊不与</t>
    </r>
    <r>
      <rPr>
        <sz val="16"/>
        <rFont val="Times New Roman"/>
        <charset val="134"/>
      </rPr>
      <t>“</t>
    </r>
    <r>
      <rPr>
        <sz val="16"/>
        <rFont val="方正仿宋_GBK"/>
        <charset val="134"/>
      </rPr>
      <t>门诊诊查费（普通）</t>
    </r>
    <r>
      <rPr>
        <sz val="16"/>
        <rFont val="Times New Roman"/>
        <charset val="134"/>
      </rPr>
      <t>”</t>
    </r>
    <r>
      <rPr>
        <sz val="16"/>
        <rFont val="方正仿宋_GBK"/>
        <charset val="134"/>
      </rPr>
      <t>同时收费。</t>
    </r>
    <r>
      <rPr>
        <sz val="16"/>
        <rFont val="Times New Roman"/>
        <charset val="134"/>
      </rPr>
      <t xml:space="preserve">
2.65</t>
    </r>
    <r>
      <rPr>
        <sz val="16"/>
        <rFont val="方正仿宋_GBK"/>
        <charset val="134"/>
      </rPr>
      <t>周岁</t>
    </r>
    <r>
      <rPr>
        <sz val="16"/>
        <rFont val="Times New Roman"/>
        <charset val="134"/>
      </rPr>
      <t>(</t>
    </r>
    <r>
      <rPr>
        <sz val="16"/>
        <rFont val="方正仿宋_GBK"/>
        <charset val="134"/>
      </rPr>
      <t>含）以上的老年人按</t>
    </r>
    <r>
      <rPr>
        <sz val="16"/>
        <rFont val="Times New Roman"/>
        <charset val="134"/>
      </rPr>
      <t>2</t>
    </r>
    <r>
      <rPr>
        <sz val="16"/>
        <rFont val="方正仿宋_GBK"/>
        <charset val="134"/>
      </rPr>
      <t>元</t>
    </r>
    <r>
      <rPr>
        <sz val="16"/>
        <rFont val="Times New Roman"/>
        <charset val="134"/>
      </rPr>
      <t>/</t>
    </r>
    <r>
      <rPr>
        <sz val="16"/>
        <rFont val="方正仿宋_GBK"/>
        <charset val="134"/>
      </rPr>
      <t>次收取。</t>
    </r>
    <r>
      <rPr>
        <sz val="16"/>
        <rFont val="Times New Roman"/>
        <charset val="134"/>
      </rPr>
      <t xml:space="preserve">
3.</t>
    </r>
    <r>
      <rPr>
        <sz val="16"/>
        <rFont val="方正仿宋_GBK"/>
        <charset val="134"/>
      </rPr>
      <t>含挂号费；</t>
    </r>
    <r>
      <rPr>
        <sz val="16"/>
        <rFont val="Times New Roman"/>
        <charset val="134"/>
      </rPr>
      <t xml:space="preserve">
4.</t>
    </r>
    <r>
      <rPr>
        <sz val="16"/>
        <rFont val="方正仿宋_GBK"/>
        <charset val="134"/>
      </rPr>
      <t>中医门诊智能辅助诊断按此标准收费。</t>
    </r>
  </si>
  <si>
    <t>011102020020001</t>
  </si>
  <si>
    <r>
      <rPr>
        <sz val="16"/>
        <color theme="1"/>
        <rFont val="方正仿宋_GBK"/>
        <charset val="134"/>
      </rPr>
      <t>门诊诊查费（中医辨证论治）</t>
    </r>
    <r>
      <rPr>
        <sz val="16"/>
        <color theme="1"/>
        <rFont val="Times New Roman"/>
        <charset val="134"/>
      </rPr>
      <t>-</t>
    </r>
    <r>
      <rPr>
        <sz val="16"/>
        <color theme="1"/>
        <rFont val="方正仿宋_GBK"/>
        <charset val="134"/>
      </rPr>
      <t>副主任医师</t>
    </r>
    <r>
      <rPr>
        <sz val="16"/>
        <rFont val="方正仿宋_GBK"/>
        <charset val="134"/>
      </rPr>
      <t>（</t>
    </r>
    <r>
      <rPr>
        <sz val="16"/>
        <color theme="1"/>
        <rFont val="方正仿宋_GBK"/>
        <charset val="134"/>
      </rPr>
      <t>加收</t>
    </r>
    <r>
      <rPr>
        <sz val="16"/>
        <rFont val="方正仿宋_GBK"/>
        <charset val="134"/>
      </rPr>
      <t>）</t>
    </r>
  </si>
  <si>
    <t>指主任医师通过望闻问切收集中医四诊信息，依据中医理论进行辨证，分析病因、病位、病性及病机转化，作出证候诊断，同时可结合现代医学，为门诊患者制定诊疗方案。</t>
  </si>
  <si>
    <t>011102020020002</t>
  </si>
  <si>
    <r>
      <rPr>
        <sz val="16"/>
        <color theme="1"/>
        <rFont val="方正仿宋_GBK"/>
        <charset val="134"/>
      </rPr>
      <t>门诊诊查费（中医辨证论治）</t>
    </r>
    <r>
      <rPr>
        <sz val="16"/>
        <color theme="1"/>
        <rFont val="Times New Roman"/>
        <charset val="134"/>
      </rPr>
      <t>-</t>
    </r>
    <r>
      <rPr>
        <sz val="16"/>
        <color theme="1"/>
        <rFont val="方正仿宋_GBK"/>
        <charset val="134"/>
      </rPr>
      <t>主任医师</t>
    </r>
    <r>
      <rPr>
        <sz val="16"/>
        <rFont val="方正仿宋_GBK"/>
        <charset val="134"/>
      </rPr>
      <t>（</t>
    </r>
    <r>
      <rPr>
        <sz val="16"/>
        <color theme="1"/>
        <rFont val="方正仿宋_GBK"/>
        <charset val="134"/>
      </rPr>
      <t>加收</t>
    </r>
    <r>
      <rPr>
        <sz val="16"/>
        <rFont val="方正仿宋_GBK"/>
        <charset val="134"/>
      </rPr>
      <t>）</t>
    </r>
  </si>
  <si>
    <t>指副主任医师通过望闻问切收集中医四诊信息，依据中医理论进行辨证，分析病因、病位、病性及病机转化，作出证候诊断，同时可结合现代医学，为门诊患者制定诊疗方案。</t>
  </si>
  <si>
    <t>011102020020003</t>
  </si>
  <si>
    <r>
      <rPr>
        <sz val="16"/>
        <color theme="1"/>
        <rFont val="方正仿宋_GBK"/>
        <charset val="134"/>
      </rPr>
      <t>门诊诊查费（中医辨证论治）</t>
    </r>
    <r>
      <rPr>
        <sz val="16"/>
        <color theme="1"/>
        <rFont val="Times New Roman"/>
        <charset val="134"/>
      </rPr>
      <t>-</t>
    </r>
    <r>
      <rPr>
        <sz val="16"/>
        <color theme="1"/>
        <rFont val="方正仿宋_GBK"/>
        <charset val="134"/>
      </rPr>
      <t>知名专家</t>
    </r>
    <r>
      <rPr>
        <sz val="16"/>
        <rFont val="方正仿宋_GBK"/>
        <charset val="134"/>
      </rPr>
      <t>（</t>
    </r>
    <r>
      <rPr>
        <sz val="16"/>
        <color theme="1"/>
        <rFont val="方正仿宋_GBK"/>
        <charset val="134"/>
      </rPr>
      <t>加收</t>
    </r>
    <r>
      <rPr>
        <sz val="16"/>
        <rFont val="方正仿宋_GBK"/>
        <charset val="134"/>
      </rPr>
      <t>）</t>
    </r>
  </si>
  <si>
    <t>指知名专家通过望闻问切收集中医四诊信息，依据中医理论进行辨证，分析病因、病位、病性及病机转化，作出证候诊断，同时可结合现代医学，为门诊患者制定诊疗方案。</t>
  </si>
  <si>
    <t>011102020030000</t>
  </si>
  <si>
    <t>门诊诊查费（药学门诊）</t>
  </si>
  <si>
    <r>
      <rPr>
        <sz val="16"/>
        <color theme="1"/>
        <rFont val="方正仿宋_GBK"/>
        <charset val="134"/>
      </rPr>
      <t>指卫生主管部门认定具有药学门诊资质的临床药师，提供技术劳务的门诊药学</t>
    </r>
    <r>
      <rPr>
        <sz val="16"/>
        <color theme="1"/>
        <rFont val="Times New Roman"/>
        <charset val="134"/>
      </rPr>
      <t>/</t>
    </r>
    <r>
      <rPr>
        <sz val="16"/>
        <color theme="1"/>
        <rFont val="方正仿宋_GBK"/>
        <charset val="134"/>
      </rPr>
      <t>中药学服务，包含为患者提供从药学</t>
    </r>
    <r>
      <rPr>
        <sz val="16"/>
        <color theme="1"/>
        <rFont val="Times New Roman"/>
        <charset val="134"/>
      </rPr>
      <t>/</t>
    </r>
    <r>
      <rPr>
        <sz val="16"/>
        <color theme="1"/>
        <rFont val="方正仿宋_GBK"/>
        <charset val="134"/>
      </rPr>
      <t>中药学咨询到用药指导，制定用药方案的药学服务。</t>
    </r>
  </si>
  <si>
    <t>所定价格涵盖核实信息、药学咨询、评估用药情况、开展药学指导、制定用药方案、干预或提出药物重整建议、建立药历等所需的人力资源和基本物质资源消耗。</t>
  </si>
  <si>
    <r>
      <rPr>
        <sz val="16"/>
        <color theme="1"/>
        <rFont val="Times New Roman"/>
        <charset val="134"/>
      </rPr>
      <t>1.</t>
    </r>
    <r>
      <rPr>
        <sz val="16"/>
        <color theme="1"/>
        <rFont val="方正仿宋_GBK"/>
        <charset val="134"/>
      </rPr>
      <t>本项目的药学服务涵盖西药、中药及民族药；</t>
    </r>
    <r>
      <rPr>
        <sz val="16"/>
        <color theme="1"/>
        <rFont val="Times New Roman"/>
        <charset val="134"/>
      </rPr>
      <t xml:space="preserve">
2.</t>
    </r>
    <r>
      <rPr>
        <sz val="16"/>
        <color theme="1"/>
        <rFont val="方正仿宋_GBK"/>
        <charset val="134"/>
      </rPr>
      <t>门诊未按处方给药或部分给药减收</t>
    </r>
    <r>
      <rPr>
        <sz val="16"/>
        <color theme="1"/>
        <rFont val="Times New Roman"/>
        <charset val="134"/>
      </rPr>
      <t>2</t>
    </r>
    <r>
      <rPr>
        <sz val="16"/>
        <color theme="1"/>
        <rFont val="方正仿宋_GBK"/>
        <charset val="134"/>
      </rPr>
      <t>元。</t>
    </r>
  </si>
  <si>
    <t>011102020030001</t>
  </si>
  <si>
    <r>
      <rPr>
        <sz val="16"/>
        <color theme="1"/>
        <rFont val="方正仿宋_GBK"/>
        <charset val="134"/>
      </rPr>
      <t>门诊诊查费（药学门诊）</t>
    </r>
    <r>
      <rPr>
        <sz val="16"/>
        <color theme="1"/>
        <rFont val="Times New Roman"/>
        <charset val="134"/>
      </rPr>
      <t>-</t>
    </r>
    <r>
      <rPr>
        <sz val="16"/>
        <color theme="1"/>
        <rFont val="方正仿宋_GBK"/>
        <charset val="134"/>
      </rPr>
      <t>副主任（中）药师</t>
    </r>
    <r>
      <rPr>
        <sz val="16"/>
        <rFont val="方正仿宋_GBK"/>
        <charset val="134"/>
      </rPr>
      <t>（</t>
    </r>
    <r>
      <rPr>
        <sz val="16"/>
        <color theme="1"/>
        <rFont val="方正仿宋_GBK"/>
        <charset val="134"/>
      </rPr>
      <t>加收</t>
    </r>
    <r>
      <rPr>
        <sz val="16"/>
        <rFont val="方正仿宋_GBK"/>
        <charset val="134"/>
      </rPr>
      <t>）</t>
    </r>
  </si>
  <si>
    <r>
      <rPr>
        <sz val="16"/>
        <color theme="1"/>
        <rFont val="方正仿宋_GBK"/>
        <charset val="134"/>
      </rPr>
      <t>门诊未按处方给药或部分给药减收</t>
    </r>
    <r>
      <rPr>
        <sz val="16"/>
        <color theme="1"/>
        <rFont val="Times New Roman"/>
        <charset val="134"/>
      </rPr>
      <t>4</t>
    </r>
    <r>
      <rPr>
        <sz val="16"/>
        <color theme="1"/>
        <rFont val="方正仿宋_GBK"/>
        <charset val="134"/>
      </rPr>
      <t>元。</t>
    </r>
  </si>
  <si>
    <t>011102020030002</t>
  </si>
  <si>
    <r>
      <rPr>
        <sz val="16"/>
        <color theme="1"/>
        <rFont val="方正仿宋_GBK"/>
        <charset val="134"/>
      </rPr>
      <t>门诊诊查费（药学门诊）</t>
    </r>
    <r>
      <rPr>
        <sz val="16"/>
        <color theme="1"/>
        <rFont val="Times New Roman"/>
        <charset val="134"/>
      </rPr>
      <t>-</t>
    </r>
    <r>
      <rPr>
        <sz val="16"/>
        <color theme="1"/>
        <rFont val="方正仿宋_GBK"/>
        <charset val="134"/>
      </rPr>
      <t>主任（中）药师</t>
    </r>
    <r>
      <rPr>
        <sz val="16"/>
        <rFont val="方正仿宋_GBK"/>
        <charset val="134"/>
      </rPr>
      <t>（</t>
    </r>
    <r>
      <rPr>
        <sz val="16"/>
        <color theme="1"/>
        <rFont val="方正仿宋_GBK"/>
        <charset val="134"/>
      </rPr>
      <t>加收</t>
    </r>
    <r>
      <rPr>
        <sz val="16"/>
        <rFont val="方正仿宋_GBK"/>
        <charset val="134"/>
      </rPr>
      <t>）</t>
    </r>
  </si>
  <si>
    <r>
      <rPr>
        <sz val="16"/>
        <color theme="1"/>
        <rFont val="方正仿宋_GBK"/>
        <charset val="134"/>
      </rPr>
      <t>门诊未按处方给药或部分给药减收</t>
    </r>
    <r>
      <rPr>
        <sz val="16"/>
        <color theme="1"/>
        <rFont val="Times New Roman"/>
        <charset val="134"/>
      </rPr>
      <t>5</t>
    </r>
    <r>
      <rPr>
        <sz val="16"/>
        <color theme="1"/>
        <rFont val="方正仿宋_GBK"/>
        <charset val="134"/>
      </rPr>
      <t>元。</t>
    </r>
  </si>
  <si>
    <t>011102020040000</t>
  </si>
  <si>
    <t>门诊诊查费（护理门诊）</t>
  </si>
  <si>
    <t>指主管护师及以上护理人员提供技术劳务的门诊护理服务，包含为患者提供从护理咨询到护理查体评估，制定护理方案的护理服务。</t>
  </si>
  <si>
    <t>所定价格涵盖核实信息，护理服务、护理咨询、护理查体评估、护理指导及制定护理方案、护理记录等所需的人力资源和基本物质资源消耗。</t>
  </si>
  <si>
    <t>收费范围限国家卫生健康主管部门准许开展的护理门诊。</t>
  </si>
  <si>
    <t>011102020050000</t>
  </si>
  <si>
    <t>门诊诊查费（便民门诊）</t>
  </si>
  <si>
    <t>指针对复诊患者，提供开具药品、耗材、检查检验处方接续的门诊服务。</t>
  </si>
  <si>
    <t>所定价格涵盖信息核实、开单等所需的人力资源和基本物质资源消耗。</t>
  </si>
  <si>
    <t>011102020060000</t>
  </si>
  <si>
    <t>急诊诊查费（普通）</t>
  </si>
  <si>
    <t>指在急诊区域内，包含为患者提供从建档、了解病情和患者基本情况、分析诊断、制定诊疗方案或提出下一步诊断建议的医疗服务。</t>
  </si>
  <si>
    <t>所定价格涵盖急诊建档、信息核实、询问病情、采集病史、查体、一般物理检查、阅读分析检查检验结果、评估病情、诊断、制定诊疗方案、及时向患者或家属告知、开具处方和治疗单、开具检查检验单、病历书写等所需的人力资源和基本物质资源消耗。</t>
  </si>
  <si>
    <t>011102020070000</t>
  </si>
  <si>
    <t>急诊诊查费（留观）</t>
  </si>
  <si>
    <t>指医师对急诊留观患者进行的诊查服务，并根据病情制定诊疗方案。</t>
  </si>
  <si>
    <t>所定价格涵盖留观建档、巡视患者、密切观察患者病情及生命体征变化、病史采集、查体、一般物理检查、阅读分析检查检验结果、评估病情、诊断、制定诊疗方案、开立医嘱、病历书写、病情告知等所需的人力资源和基本物质资源消耗。</t>
  </si>
  <si>
    <t>日</t>
  </si>
  <si>
    <r>
      <rPr>
        <sz val="16"/>
        <color theme="1"/>
        <rFont val="Times New Roman"/>
        <charset val="134"/>
      </rPr>
      <t>1.</t>
    </r>
    <r>
      <rPr>
        <sz val="16"/>
        <color theme="1"/>
        <rFont val="方正仿宋_GBK"/>
        <charset val="134"/>
      </rPr>
      <t>针对未满足住院条件或因各种原因无法办理住院的急诊留观患者收费。</t>
    </r>
    <r>
      <rPr>
        <sz val="16"/>
        <color theme="1"/>
        <rFont val="Times New Roman"/>
        <charset val="134"/>
      </rPr>
      <t xml:space="preserve">
2.</t>
    </r>
    <r>
      <rPr>
        <sz val="16"/>
        <color theme="1"/>
        <rFont val="方正仿宋_GBK"/>
        <charset val="134"/>
      </rPr>
      <t>当天转住院的，急诊诊查费（留观）与住院诊查费用（普通）不得同时收取。</t>
    </r>
  </si>
  <si>
    <t>011102020070001</t>
  </si>
  <si>
    <r>
      <rPr>
        <sz val="16"/>
        <color theme="1"/>
        <rFont val="方正仿宋_GBK"/>
        <charset val="134"/>
      </rPr>
      <t>急诊诊查费（留观）</t>
    </r>
    <r>
      <rPr>
        <sz val="16"/>
        <color theme="1"/>
        <rFont val="Times New Roman"/>
        <charset val="134"/>
      </rPr>
      <t>-</t>
    </r>
    <r>
      <rPr>
        <sz val="16"/>
        <color theme="1"/>
        <rFont val="方正仿宋_GBK"/>
        <charset val="134"/>
      </rPr>
      <t>急诊抢救室（加收）</t>
    </r>
  </si>
  <si>
    <t>指医师对急诊抢救室中急诊留观患者进行的诊查服务，并根据病情制定诊疗方案。</t>
  </si>
  <si>
    <t>011102030010000</t>
  </si>
  <si>
    <t>住院诊查费（普通）</t>
  </si>
  <si>
    <t>指医师对住院患者进行每日的诊查服务，根据病情变化制定及调整诊疗方案。</t>
  </si>
  <si>
    <t>所定价格涵盖住院建档、查房、观察患者病情及生命体征变化、病史采集、查体、一般物理检查、阅读分析检查检验结果、评估病情、诊断、制定诊疗方案、病历书写、开立医嘱、病情告知等所需的人力资源和基本物质资源消耗。</t>
  </si>
  <si>
    <t>011102030020000</t>
  </si>
  <si>
    <t>住院诊查费（临床药学）</t>
  </si>
  <si>
    <t>指临床药师结合患者病情和用药情况，参与临床医师住院巡诊，协同制定个体化药物治疗方案，并进行用药监护和用药安全指导的药学服务。</t>
  </si>
  <si>
    <t>所定价格涵盖参与住院巡诊、协同制定个体化药物治疗方案、疗效观察、药物不良反应监测、安全用药指导、干预或提出药物重整等建议、建立药历等所需的人力资源和基本物质资源消耗。</t>
  </si>
  <si>
    <r>
      <rPr>
        <sz val="16"/>
        <rFont val="方正仿宋_GBK"/>
        <charset val="134"/>
      </rPr>
      <t>符合规定资质的临床药师参与临床医师住院巡诊，每日收取</t>
    </r>
    <r>
      <rPr>
        <sz val="16"/>
        <rFont val="Times New Roman"/>
        <charset val="134"/>
      </rPr>
      <t>8</t>
    </r>
    <r>
      <rPr>
        <sz val="16"/>
        <rFont val="方正仿宋_GBK"/>
        <charset val="134"/>
      </rPr>
      <t>元；住院天数</t>
    </r>
    <r>
      <rPr>
        <sz val="16"/>
        <rFont val="Times New Roman"/>
        <charset val="134"/>
      </rPr>
      <t>≤30</t>
    </r>
    <r>
      <rPr>
        <sz val="16"/>
        <rFont val="方正仿宋_GBK"/>
        <charset val="134"/>
      </rPr>
      <t>天的，收取费用最高不超过</t>
    </r>
    <r>
      <rPr>
        <sz val="16"/>
        <rFont val="Times New Roman"/>
        <charset val="134"/>
      </rPr>
      <t>24</t>
    </r>
    <r>
      <rPr>
        <sz val="16"/>
        <rFont val="方正仿宋_GBK"/>
        <charset val="134"/>
      </rPr>
      <t>元；住院天数</t>
    </r>
    <r>
      <rPr>
        <sz val="16"/>
        <rFont val="Times New Roman"/>
        <charset val="134"/>
      </rPr>
      <t>&gt;30</t>
    </r>
    <r>
      <rPr>
        <sz val="16"/>
        <rFont val="方正仿宋_GBK"/>
        <charset val="134"/>
      </rPr>
      <t>天的，每</t>
    </r>
    <r>
      <rPr>
        <sz val="16"/>
        <rFont val="Times New Roman"/>
        <charset val="134"/>
      </rPr>
      <t>30</t>
    </r>
    <r>
      <rPr>
        <sz val="16"/>
        <rFont val="方正仿宋_GBK"/>
        <charset val="134"/>
      </rPr>
      <t>天（含）加收不超过</t>
    </r>
    <r>
      <rPr>
        <sz val="16"/>
        <rFont val="Times New Roman"/>
        <charset val="134"/>
      </rPr>
      <t>24</t>
    </r>
    <r>
      <rPr>
        <sz val="16"/>
        <rFont val="方正仿宋_GBK"/>
        <charset val="134"/>
      </rPr>
      <t>元，收取费用最高不超过</t>
    </r>
    <r>
      <rPr>
        <sz val="16"/>
        <rFont val="Times New Roman"/>
        <charset val="134"/>
      </rPr>
      <t>72</t>
    </r>
    <r>
      <rPr>
        <sz val="16"/>
        <rFont val="方正仿宋_GBK"/>
        <charset val="134"/>
      </rPr>
      <t>元。</t>
    </r>
  </si>
  <si>
    <t>011102040010000</t>
  </si>
  <si>
    <r>
      <rPr>
        <sz val="16"/>
        <color theme="1"/>
        <rFont val="方正仿宋_GBK"/>
        <charset val="134"/>
      </rPr>
      <t>互联网诊查费（首诊）</t>
    </r>
    <r>
      <rPr>
        <sz val="16"/>
        <color theme="1"/>
        <rFont val="Times New Roman"/>
        <charset val="134"/>
      </rPr>
      <t>*</t>
    </r>
  </si>
  <si>
    <t>指中级职称及以下医务人员通过互联网医疗服务平台提供技术劳务的首次诊疗服务，包含为患者提供从问诊到诊断，制定诊疗方案或提出下一步诊疗建议。</t>
  </si>
  <si>
    <t>所定价格涵盖信息核实、在线问诊、记录分析、制定诊疗方案或建议，必要时在线开具处方等所需的人力资源和基本物质资源消耗。</t>
  </si>
  <si>
    <t>收费范围限国家卫生健康主管部门准许通过互联网方式开展的首诊服务。该项目目前处于未激活状态，待国家卫健委另行规定激活后生效。</t>
  </si>
  <si>
    <t>011102040010001</t>
  </si>
  <si>
    <r>
      <rPr>
        <sz val="16"/>
        <color theme="1"/>
        <rFont val="方正仿宋_GBK"/>
        <charset val="134"/>
      </rPr>
      <t>互联网诊查费（首诊）</t>
    </r>
    <r>
      <rPr>
        <sz val="16"/>
        <color theme="1"/>
        <rFont val="Times New Roman"/>
        <charset val="134"/>
      </rPr>
      <t>-</t>
    </r>
    <r>
      <rPr>
        <sz val="16"/>
        <color theme="1"/>
        <rFont val="方正仿宋_GBK"/>
        <charset val="134"/>
      </rPr>
      <t>副主任医师（加收）</t>
    </r>
  </si>
  <si>
    <t>指副主任医师通过互联网医疗服务平台提供技术劳务的首次诊疗服务，包含为患者提供从问诊到诊断，制定诊疗方案或提出下一步诊疗建议。</t>
  </si>
  <si>
    <t>011102040010002</t>
  </si>
  <si>
    <r>
      <rPr>
        <sz val="16"/>
        <color theme="1"/>
        <rFont val="方正仿宋_GBK"/>
        <charset val="134"/>
      </rPr>
      <t>互联网诊查费（首诊）</t>
    </r>
    <r>
      <rPr>
        <sz val="16"/>
        <color rgb="FF363636"/>
        <rFont val="Times New Roman"/>
        <charset val="134"/>
      </rPr>
      <t>-</t>
    </r>
    <r>
      <rPr>
        <sz val="16"/>
        <color rgb="FF363636"/>
        <rFont val="方正仿宋_GBK"/>
        <charset val="134"/>
      </rPr>
      <t>正主任医师（加收）</t>
    </r>
  </si>
  <si>
    <t>指正主任医师通过互联网医疗服务平台提供技术劳务的首次诊疗服务，包含为患者提供从问诊到诊断，制定诊疗方案或提出下一步诊疗建议。</t>
  </si>
  <si>
    <t>011102040010003</t>
  </si>
  <si>
    <r>
      <rPr>
        <sz val="16"/>
        <color theme="1"/>
        <rFont val="方正仿宋_GBK"/>
        <charset val="134"/>
      </rPr>
      <t>互联网诊查费（首诊）</t>
    </r>
    <r>
      <rPr>
        <sz val="16"/>
        <color rgb="FF363636"/>
        <rFont val="Times New Roman"/>
        <charset val="134"/>
      </rPr>
      <t>-</t>
    </r>
    <r>
      <rPr>
        <sz val="16"/>
        <color rgb="FF363636"/>
        <rFont val="方正仿宋_GBK"/>
        <charset val="134"/>
      </rPr>
      <t>知名专家（加收）</t>
    </r>
  </si>
  <si>
    <t>指知名专家通过互联网医疗服务平台提供技术劳务的首次诊疗服务，包含为患者提供从问诊到诊断，制定诊疗方案或提出下一步诊疗建议。</t>
  </si>
  <si>
    <t>011102040020000</t>
  </si>
  <si>
    <t>互联网诊查费（复诊）</t>
  </si>
  <si>
    <t>指医务人员通过互联网医疗服务平台提供技术劳务的复诊诊疗服务，包含为患者提供从问诊到诊断，制定诊疗方案或提出下一步诊疗建议。</t>
  </si>
  <si>
    <t>所定价格涵盖信息核实、在线问诊、查阅既往病历及检查报告、记录分析、制定诊疗方案或建议，必要时在线开具处方等所需的人力资源和基本物质资源消耗。</t>
  </si>
  <si>
    <r>
      <rPr>
        <sz val="16"/>
        <color theme="1"/>
        <rFont val="Times New Roman"/>
        <charset val="134"/>
      </rPr>
      <t>1.</t>
    </r>
    <r>
      <rPr>
        <sz val="16"/>
        <color theme="1"/>
        <rFont val="方正仿宋_GBK"/>
        <charset val="134"/>
      </rPr>
      <t>收费范围限国家卫生健康主管部门准许通过互联网方式开展的复诊服务。</t>
    </r>
    <r>
      <rPr>
        <sz val="16"/>
        <color theme="1"/>
        <rFont val="Times New Roman"/>
        <charset val="134"/>
      </rPr>
      <t xml:space="preserve">
2.</t>
    </r>
    <r>
      <rPr>
        <sz val="16"/>
        <color theme="1"/>
        <rFont val="方正仿宋_GBK"/>
        <charset val="134"/>
      </rPr>
      <t>公立医疗机构开展互联网复诊，由不同级别医务人员提供服务，均按普通门诊诊查类项目价格收费。</t>
    </r>
  </si>
  <si>
    <t>011103000010000</t>
  </si>
  <si>
    <t>院前急救费</t>
  </si>
  <si>
    <t>针对急危重症患者，医护人员制定抢救方案，在院前组织开展现场紧急救治。</t>
  </si>
  <si>
    <t>所定价格涵盖组织人员、观察、实施抢救、监测生命体征、记录、制定方案等所需的人力资源和基本物质资源消耗。</t>
  </si>
  <si>
    <r>
      <rPr>
        <sz val="16"/>
        <rFont val="Times New Roman"/>
        <charset val="134"/>
      </rPr>
      <t>“</t>
    </r>
    <r>
      <rPr>
        <sz val="16"/>
        <rFont val="方正仿宋_GBK"/>
        <charset val="134"/>
      </rPr>
      <t>院前</t>
    </r>
    <r>
      <rPr>
        <sz val="16"/>
        <rFont val="Times New Roman"/>
        <charset val="134"/>
      </rPr>
      <t>”</t>
    </r>
    <r>
      <rPr>
        <sz val="16"/>
        <rFont val="方正仿宋_GBK"/>
        <charset val="134"/>
      </rPr>
      <t>指以物理空间为分界标准。</t>
    </r>
  </si>
  <si>
    <t>011104000010000</t>
  </si>
  <si>
    <t>院内抢救费（常规）</t>
  </si>
  <si>
    <t>针对急危重症患者，由单临床学科医务人员制定抢救方案，在院内组织开展现场紧急救治，不含心肺复苏术。</t>
  </si>
  <si>
    <t>所定价格涵盖组织人员、观察、实施抢救、记录、制定方案等所需的人力资源和基本物质资源消耗。</t>
  </si>
  <si>
    <t>011104000020000</t>
  </si>
  <si>
    <t>院内抢救费（复杂）</t>
  </si>
  <si>
    <t>针对急危重症患者，由两个及以上临床学科医务人员联合制定抢救方案，在院内组织开展现场紧急救治，不含心肺复苏术。</t>
  </si>
  <si>
    <t>护理、药学不作为单独临床学科计价。</t>
  </si>
  <si>
    <t>011104000030000</t>
  </si>
  <si>
    <t>心肺复苏术</t>
  </si>
  <si>
    <t>指手术室内外所有行心肺复苏的治疗，使患者恢复自主循环和呼吸。</t>
  </si>
  <si>
    <t>所定价格涵盖组织人员、观察、实施心肺复苏等所需的人力资源和基本物质资源消耗。</t>
  </si>
  <si>
    <t>011105000010000</t>
  </si>
  <si>
    <t>床位费（单人间）</t>
  </si>
  <si>
    <t>指住院期间为患者提供的单人病房及相关设施，可提供用于家属陪护、独立卫浴等需求的相关设施。</t>
  </si>
  <si>
    <t>所定价格涵盖床单位必备设施，包括但不限于腕带、病人服装、文档资料及管理、床单位设备及布草、独立卫浴、能源消耗、医疗垃圾及污水处理、病房控温设施及维护等所需的人力资源和基本物质资源消耗。</t>
  </si>
  <si>
    <r>
      <rPr>
        <sz val="16"/>
        <color theme="1"/>
        <rFont val="方正仿宋_GBK"/>
        <charset val="134"/>
      </rPr>
      <t>床位</t>
    </r>
    <r>
      <rPr>
        <sz val="16"/>
        <color theme="1"/>
        <rFont val="Times New Roman"/>
        <charset val="134"/>
      </rPr>
      <t>·</t>
    </r>
    <r>
      <rPr>
        <sz val="16"/>
        <color theme="1"/>
        <rFont val="方正仿宋_GBK"/>
        <charset val="134"/>
      </rPr>
      <t>日</t>
    </r>
  </si>
  <si>
    <r>
      <rPr>
        <sz val="16"/>
        <color theme="1"/>
        <rFont val="方正仿宋_GBK"/>
        <charset val="134"/>
      </rPr>
      <t>按照各统筹地区政策，符合条件的参保人员使用单人间时医保予以支付，支付标准为：单人间床位费</t>
    </r>
    <r>
      <rPr>
        <sz val="16"/>
        <color theme="1"/>
        <rFont val="Times New Roman"/>
        <charset val="134"/>
      </rPr>
      <t>A</t>
    </r>
    <r>
      <rPr>
        <sz val="16"/>
        <color theme="1"/>
        <rFont val="方正仿宋_GBK"/>
        <charset val="134"/>
      </rPr>
      <t>类（</t>
    </r>
    <r>
      <rPr>
        <sz val="16"/>
        <color theme="1"/>
        <rFont val="Times New Roman"/>
        <charset val="134"/>
      </rPr>
      <t>A</t>
    </r>
    <r>
      <rPr>
        <sz val="16"/>
        <color theme="1"/>
        <rFont val="方正仿宋_GBK"/>
        <charset val="134"/>
      </rPr>
      <t>类是指不带独立卫生间）医保支付标准最高为</t>
    </r>
    <r>
      <rPr>
        <sz val="16"/>
        <color theme="1"/>
        <rFont val="Times New Roman"/>
        <charset val="134"/>
      </rPr>
      <t>54</t>
    </r>
    <r>
      <rPr>
        <sz val="16"/>
        <color theme="1"/>
        <rFont val="方正仿宋_GBK"/>
        <charset val="134"/>
      </rPr>
      <t>元；单人间床位费</t>
    </r>
    <r>
      <rPr>
        <sz val="16"/>
        <color theme="1"/>
        <rFont val="Times New Roman"/>
        <charset val="134"/>
      </rPr>
      <t>B</t>
    </r>
    <r>
      <rPr>
        <sz val="16"/>
        <color theme="1"/>
        <rFont val="方正仿宋_GBK"/>
        <charset val="134"/>
      </rPr>
      <t>类（</t>
    </r>
    <r>
      <rPr>
        <sz val="16"/>
        <color theme="1"/>
        <rFont val="Times New Roman"/>
        <charset val="134"/>
      </rPr>
      <t>B</t>
    </r>
    <r>
      <rPr>
        <sz val="16"/>
        <color theme="1"/>
        <rFont val="方正仿宋_GBK"/>
        <charset val="134"/>
      </rPr>
      <t>类是指带独立卫生间，提供冷、热水）最高支付标准为</t>
    </r>
    <r>
      <rPr>
        <sz val="16"/>
        <color theme="1"/>
        <rFont val="Times New Roman"/>
        <charset val="134"/>
      </rPr>
      <t>99</t>
    </r>
    <r>
      <rPr>
        <sz val="16"/>
        <color theme="1"/>
        <rFont val="方正仿宋_GBK"/>
        <charset val="134"/>
      </rPr>
      <t>元。</t>
    </r>
  </si>
  <si>
    <t>011105000020000</t>
  </si>
  <si>
    <t>床位费（二人间）</t>
  </si>
  <si>
    <t>指住院期间为患者提供的双人病房床位及相关设施。</t>
  </si>
  <si>
    <t>所定价格涵盖床单位必备设施，包括但不限于腕带、病人服装、文档资料及管理、床单位设备及布草、独立卫生间、能源消耗、医疗垃圾及污水处理、病房控温设施及维护等所需的人力资源和基本物质资源消耗。</t>
  </si>
  <si>
    <t>011105000030000</t>
  </si>
  <si>
    <t>床位费（三人间）</t>
  </si>
  <si>
    <t>指住院期间为患者提供的三人病房床位及相关设施。</t>
  </si>
  <si>
    <t>011105000040000</t>
  </si>
  <si>
    <t>床位费（多人间）</t>
  </si>
  <si>
    <t>指住院期间为患者提供的多人间（四人及以上）病房床位及相关设施。</t>
  </si>
  <si>
    <t>所定价格涵盖床单位必备设施，包括但不限于腕带、病人服装、文档资料及管理、床单位设备及布草、能源消耗、医疗垃圾及污水处理、病房控温设施及维护等所需的人力资源和基本物质资源消耗。</t>
  </si>
  <si>
    <t>011105000040100</t>
  </si>
  <si>
    <r>
      <rPr>
        <sz val="16"/>
        <color theme="1"/>
        <rFont val="方正仿宋_GBK"/>
        <charset val="134"/>
      </rPr>
      <t>床位费（多人间）</t>
    </r>
    <r>
      <rPr>
        <sz val="16"/>
        <color theme="1"/>
        <rFont val="Times New Roman"/>
        <charset val="134"/>
      </rPr>
      <t>-</t>
    </r>
    <r>
      <rPr>
        <sz val="16"/>
        <color theme="1"/>
        <rFont val="方正仿宋_GBK"/>
        <charset val="134"/>
      </rPr>
      <t>临时床位（扩展）</t>
    </r>
  </si>
  <si>
    <t>指住院期间为患者提供的临时多人间（四人及以上）病房床位及相关设施。</t>
  </si>
  <si>
    <t>011105000050000</t>
  </si>
  <si>
    <t>床位费（急诊留观）</t>
  </si>
  <si>
    <t>指医疗机构对急诊留观患者提供的留观床及相关设施。</t>
  </si>
  <si>
    <t>所定价格涵盖床单位必备设施，包括但不限于文档资料及管理、能源消耗、医疗垃圾及污水处理、病房控温设施及维护等所需的人力资源和基本物质资源消耗。</t>
  </si>
  <si>
    <r>
      <rPr>
        <sz val="16"/>
        <color theme="1"/>
        <rFont val="Times New Roman"/>
        <charset val="134"/>
      </rPr>
      <t>1.</t>
    </r>
    <r>
      <rPr>
        <sz val="16"/>
        <color theme="1"/>
        <rFont val="方正仿宋_GBK"/>
        <charset val="134"/>
      </rPr>
      <t>针对未满足住院条件或因各种原因无法办理住院的急诊留观患者收费。</t>
    </r>
    <r>
      <rPr>
        <sz val="16"/>
        <color theme="1"/>
        <rFont val="Times New Roman"/>
        <charset val="134"/>
      </rPr>
      <t xml:space="preserve">
2.</t>
    </r>
    <r>
      <rPr>
        <sz val="16"/>
        <color theme="1"/>
        <rFont val="方正仿宋_GBK"/>
        <charset val="134"/>
      </rPr>
      <t>办理住院后的患者按相应床位费标准收取。</t>
    </r>
    <r>
      <rPr>
        <sz val="16"/>
        <color theme="1"/>
        <rFont val="Times New Roman"/>
        <charset val="134"/>
      </rPr>
      <t xml:space="preserve">
3.</t>
    </r>
    <r>
      <rPr>
        <sz val="16"/>
        <color theme="1"/>
        <rFont val="方正仿宋_GBK"/>
        <charset val="134"/>
      </rPr>
      <t>不与其他床位费同时收取。</t>
    </r>
  </si>
  <si>
    <t>011105000050001</t>
  </si>
  <si>
    <r>
      <rPr>
        <sz val="16"/>
        <color theme="1"/>
        <rFont val="方正仿宋_GBK"/>
        <charset val="134"/>
      </rPr>
      <t>床位费（急诊留观）</t>
    </r>
    <r>
      <rPr>
        <sz val="16"/>
        <color theme="1"/>
        <rFont val="Times New Roman"/>
        <charset val="134"/>
      </rPr>
      <t>-</t>
    </r>
    <r>
      <rPr>
        <sz val="16"/>
        <color theme="1"/>
        <rFont val="方正仿宋_GBK"/>
        <charset val="134"/>
      </rPr>
      <t>急诊抢救室（加收）</t>
    </r>
  </si>
  <si>
    <t>指医疗机构对急诊抢救室中急诊留观患者提供的留观床及相关设施。</t>
  </si>
  <si>
    <t>011105000060000</t>
  </si>
  <si>
    <t>床位费（重症监护）</t>
  </si>
  <si>
    <t>指治疗期间根据病情需要，为患者提供的重症监护病区床位及相关设施。</t>
  </si>
  <si>
    <t>所定价格涵盖床单位必备设施，包括但不限于腕带、病人服装、文档资料及管理、床单位设备及布草、病房控温设施、中心监护台，监护设备及其他监护抢救设施、空气净化设施、能源消耗、医疗垃圾及污水处理及维护等所需的人力资源和基本物质资源消耗。</t>
  </si>
  <si>
    <t>不与其他床位费同时收取。</t>
  </si>
  <si>
    <t>011105000070000</t>
  </si>
  <si>
    <t>床位费（层流洁净）</t>
  </si>
  <si>
    <t>指住院期间根据病情需要，为患者提供达到层流标准的洁净床位及相关设施。</t>
  </si>
  <si>
    <t>所定价格涵盖床单位必备设施，包括但不限于腕带、病人服装、文档资料及管理、床单位设备及布草、能源消耗、医疗垃圾及污水处理、病房控温设施、全封闭式层流洁净间设施及维护等所需的人力资源和基本物质资源消耗。</t>
  </si>
  <si>
    <r>
      <rPr>
        <sz val="16"/>
        <color theme="1"/>
        <rFont val="Times New Roman"/>
        <charset val="134"/>
      </rPr>
      <t>1.</t>
    </r>
    <r>
      <rPr>
        <sz val="16"/>
        <color theme="1"/>
        <rFont val="方正仿宋_GBK"/>
        <charset val="134"/>
      </rPr>
      <t>按照中华人民共和国住房和城乡建设部《</t>
    </r>
    <r>
      <rPr>
        <sz val="16"/>
        <color theme="1"/>
        <rFont val="Times New Roman"/>
        <charset val="134"/>
      </rPr>
      <t>GB51039-2014</t>
    </r>
    <r>
      <rPr>
        <sz val="16"/>
        <color theme="1"/>
        <rFont val="方正仿宋_GBK"/>
        <charset val="134"/>
      </rPr>
      <t>综合医院建筑设计规范》，层流洁净床位需满足</t>
    </r>
    <r>
      <rPr>
        <sz val="16"/>
        <color theme="1"/>
        <rFont val="Times New Roman"/>
        <charset val="134"/>
      </rPr>
      <t xml:space="preserve">I </t>
    </r>
    <r>
      <rPr>
        <sz val="16"/>
        <color theme="1"/>
        <rFont val="方正仿宋_GBK"/>
        <charset val="134"/>
      </rPr>
      <t>级洁净用房相关要求。</t>
    </r>
    <r>
      <rPr>
        <sz val="16"/>
        <color theme="1"/>
        <rFont val="Times New Roman"/>
        <charset val="134"/>
      </rPr>
      <t xml:space="preserve">
2.</t>
    </r>
    <r>
      <rPr>
        <sz val="16"/>
        <color theme="1"/>
        <rFont val="方正仿宋_GBK"/>
        <charset val="134"/>
      </rPr>
      <t>不与其他床位费同时收取。</t>
    </r>
  </si>
  <si>
    <t>011105000080000</t>
  </si>
  <si>
    <t>床位费（特殊防护）</t>
  </si>
  <si>
    <t>指住院期间根据病情需要，为患者提供的放射性物质照射治疗或负压病房床位及相关设施。</t>
  </si>
  <si>
    <t>所定价格涵盖床单位必备设施，包括但不限于腕带、病人服装、文档资料及管理、床单位设备及布草、能源消耗、放射性医疗垃圾及污水处理、病房控温设施、放射性物质防护设施及维护（含放射性污染职业监测或环境监测）等所需的人力资源和基本物质资源消耗。</t>
  </si>
  <si>
    <t>011105000090000</t>
  </si>
  <si>
    <t>床位费（新生儿）</t>
  </si>
  <si>
    <t>指医疗机构对新生儿提供的床位及相关设施。</t>
  </si>
  <si>
    <t>所定价格涵盖床单位必备设施，包括但不限于腕带、服装、文档资料及管理、床单位设备及布草、能源消耗、医疗垃圾及污水处理、病房控温设施及维护等所需的人力资源和基本物质资源消耗。</t>
  </si>
  <si>
    <r>
      <rPr>
        <sz val="16"/>
        <color theme="1"/>
        <rFont val="Times New Roman"/>
        <charset val="134"/>
      </rPr>
      <t>1.</t>
    </r>
    <r>
      <rPr>
        <sz val="16"/>
        <color theme="1"/>
        <rFont val="方正仿宋_GBK"/>
        <charset val="134"/>
      </rPr>
      <t>早产儿按照纠正胎龄计算出生天数。</t>
    </r>
    <r>
      <rPr>
        <sz val="16"/>
        <color theme="1"/>
        <rFont val="Times New Roman"/>
        <charset val="134"/>
      </rPr>
      <t xml:space="preserve">
2.</t>
    </r>
    <r>
      <rPr>
        <sz val="16"/>
        <color theme="1"/>
        <rFont val="方正仿宋_GBK"/>
        <charset val="134"/>
      </rPr>
      <t>可与产妇床位费同时收取。</t>
    </r>
  </si>
  <si>
    <t>011105000090001</t>
  </si>
  <si>
    <r>
      <rPr>
        <sz val="16"/>
        <color theme="1"/>
        <rFont val="方正仿宋_GBK"/>
        <charset val="134"/>
      </rPr>
      <t>床位费（新生儿）</t>
    </r>
    <r>
      <rPr>
        <sz val="16"/>
        <color theme="1"/>
        <rFont val="Times New Roman"/>
        <charset val="134"/>
      </rPr>
      <t>-</t>
    </r>
    <r>
      <rPr>
        <sz val="16"/>
        <color theme="1"/>
        <rFont val="方正仿宋_GBK"/>
        <charset val="134"/>
      </rPr>
      <t>母婴同室新生儿（减收）</t>
    </r>
  </si>
  <si>
    <t>指医疗机构对母婴同室新生儿提供的床位及相关设施。</t>
  </si>
  <si>
    <t>011105000100000</t>
  </si>
  <si>
    <t>新生儿暖箱费</t>
  </si>
  <si>
    <t>通过各种不同功能的暖箱，保持温度、湿度恒定，达到维持新生儿、早产儿或婴儿基本生命需求的目的。</t>
  </si>
  <si>
    <t>所定价格涵盖新生儿床位相关设施、暖箱调节、加湿、皮肤温度监测、秤体重、兼备暖箱与辐射台功能、定期清洁消毒、处理用物等所需的人力资源和基本物质资源消耗。</t>
  </si>
  <si>
    <t>不与新生儿床位费同时收取。</t>
  </si>
  <si>
    <t>011105000110000</t>
  </si>
  <si>
    <t>家庭病床建床费</t>
  </si>
  <si>
    <t>根据患者需求，医疗机构派出医务人员改造或指导患者改造床位，使患者部分家庭空间具备作为检查治疗护理场所的各项条件。</t>
  </si>
  <si>
    <t>所定价格涵盖医疗机构完成家庭病床建床建档（含建立病历）的人力资源和基本物质资源消耗。</t>
  </si>
  <si>
    <r>
      <rPr>
        <sz val="16"/>
        <color theme="1"/>
        <rFont val="方正仿宋_GBK"/>
        <charset val="134"/>
      </rPr>
      <t>收费范围限国家卫生健康主管部门准许提供的家庭病床建床服务。建床后，医疗机构继续上门提供巡诊、护理等各类医疗服务的，按照</t>
    </r>
    <r>
      <rPr>
        <sz val="16"/>
        <color theme="1"/>
        <rFont val="Times New Roman"/>
        <charset val="134"/>
      </rPr>
      <t>“</t>
    </r>
    <r>
      <rPr>
        <sz val="16"/>
        <color theme="1"/>
        <rFont val="方正仿宋_GBK"/>
        <charset val="134"/>
      </rPr>
      <t>上门服务费</t>
    </r>
    <r>
      <rPr>
        <sz val="16"/>
        <color theme="1"/>
        <rFont val="Times New Roman"/>
        <charset val="134"/>
      </rPr>
      <t>+</t>
    </r>
    <r>
      <rPr>
        <sz val="16"/>
        <color theme="1"/>
        <rFont val="方正仿宋_GBK"/>
        <charset val="134"/>
      </rPr>
      <t>医疗服务价格</t>
    </r>
    <r>
      <rPr>
        <sz val="16"/>
        <color theme="1"/>
        <rFont val="Times New Roman"/>
        <charset val="134"/>
      </rPr>
      <t>”</t>
    </r>
    <r>
      <rPr>
        <sz val="16"/>
        <color theme="1"/>
        <rFont val="方正仿宋_GBK"/>
        <charset val="134"/>
      </rPr>
      <t>的方式收费即可，不再以</t>
    </r>
    <r>
      <rPr>
        <sz val="16"/>
        <color theme="1"/>
        <rFont val="Times New Roman"/>
        <charset val="134"/>
      </rPr>
      <t>“</t>
    </r>
    <r>
      <rPr>
        <sz val="16"/>
        <color theme="1"/>
        <rFont val="方正仿宋_GBK"/>
        <charset val="134"/>
      </rPr>
      <t>家庭病床</t>
    </r>
    <r>
      <rPr>
        <sz val="16"/>
        <color theme="1"/>
        <rFont val="Times New Roman"/>
        <charset val="134"/>
      </rPr>
      <t>+</t>
    </r>
    <r>
      <rPr>
        <sz val="16"/>
        <color theme="1"/>
        <rFont val="方正仿宋_GBK"/>
        <charset val="134"/>
      </rPr>
      <t>某服务</t>
    </r>
    <r>
      <rPr>
        <sz val="16"/>
        <color theme="1"/>
        <rFont val="Times New Roman"/>
        <charset val="134"/>
      </rPr>
      <t>”</t>
    </r>
    <r>
      <rPr>
        <sz val="16"/>
        <color theme="1"/>
        <rFont val="方正仿宋_GBK"/>
        <charset val="134"/>
      </rPr>
      <t>的方式设立医疗服务价格项目。</t>
    </r>
  </si>
  <si>
    <t>011106000010000</t>
  </si>
  <si>
    <t>多学科诊疗费</t>
  </si>
  <si>
    <t>指征询患者同意，在门诊及住院期间，针对疑难复杂疾病，由两个及以上相关临床学科，具备副主任（中）医师及以上资质的专家组成工作组，共同对患者病情进行问诊、综合评估、分析及诊断，制定全面诊疗方案的医疗服务。</t>
  </si>
  <si>
    <t>所定价格涵盖病史采集、查体、一般物理检查、阅读分析检查检验结果、综合评估、讨论分析病情、诊断、制定综合诊疗方案、开具处方医嘱（治疗单、检查检验单）、病历书写、病情告知等所需的人力资源和基本物质资源消耗。</t>
  </si>
  <si>
    <r>
      <rPr>
        <sz val="16"/>
        <color theme="1"/>
        <rFont val="Times New Roman"/>
        <charset val="134"/>
      </rPr>
      <t>1.</t>
    </r>
    <r>
      <rPr>
        <sz val="16"/>
        <color theme="1"/>
        <rFont val="方正仿宋_GBK"/>
        <charset val="134"/>
      </rPr>
      <t>不与各类门诊诊查费同时收取。</t>
    </r>
    <r>
      <rPr>
        <sz val="16"/>
        <color theme="1"/>
        <rFont val="Times New Roman"/>
        <charset val="134"/>
      </rPr>
      <t xml:space="preserve">
2.</t>
    </r>
    <r>
      <rPr>
        <sz val="16"/>
        <color theme="1"/>
        <rFont val="方正仿宋_GBK"/>
        <charset val="134"/>
      </rPr>
      <t>收费范围限国家卫生健康主管部门准许开展的多学科诊疗服务。</t>
    </r>
    <r>
      <rPr>
        <sz val="16"/>
        <color theme="1"/>
        <rFont val="Times New Roman"/>
        <charset val="134"/>
      </rPr>
      <t xml:space="preserve">
3.</t>
    </r>
    <r>
      <rPr>
        <sz val="16"/>
        <color theme="1"/>
        <rFont val="方正仿宋_GBK"/>
        <charset val="134"/>
      </rPr>
      <t>计算学科数量时，药学、护理不作为单独学科计算。</t>
    </r>
    <r>
      <rPr>
        <sz val="16"/>
        <color theme="1"/>
        <rFont val="Times New Roman"/>
        <charset val="134"/>
      </rPr>
      <t xml:space="preserve">
4.</t>
    </r>
    <r>
      <rPr>
        <sz val="16"/>
        <color theme="1"/>
        <rFont val="方正仿宋_GBK"/>
        <charset val="134"/>
      </rPr>
      <t>门诊诊查时间每次不少于</t>
    </r>
    <r>
      <rPr>
        <sz val="16"/>
        <color theme="1"/>
        <rFont val="Times New Roman"/>
        <charset val="134"/>
      </rPr>
      <t>20</t>
    </r>
    <r>
      <rPr>
        <sz val="16"/>
        <color theme="1"/>
        <rFont val="方正仿宋_GBK"/>
        <charset val="134"/>
      </rPr>
      <t>分钟，住院诊查时间每次不少于</t>
    </r>
    <r>
      <rPr>
        <sz val="16"/>
        <color theme="1"/>
        <rFont val="Times New Roman"/>
        <charset val="134"/>
      </rPr>
      <t>30</t>
    </r>
    <r>
      <rPr>
        <sz val="16"/>
        <color theme="1"/>
        <rFont val="方正仿宋_GBK"/>
        <charset val="134"/>
      </rPr>
      <t>分钟。</t>
    </r>
    <r>
      <rPr>
        <sz val="16"/>
        <color theme="1"/>
        <rFont val="Times New Roman"/>
        <charset val="134"/>
      </rPr>
      <t xml:space="preserve">
5.</t>
    </r>
    <r>
      <rPr>
        <sz val="16"/>
        <color theme="1"/>
        <rFont val="方正仿宋_GBK"/>
        <charset val="134"/>
      </rPr>
      <t>护理、药学不作为单独临床学科计价。</t>
    </r>
  </si>
  <si>
    <t>011106000020000</t>
  </si>
  <si>
    <t>会诊费（院内）</t>
  </si>
  <si>
    <t>指因患者病情需要，在科室间进行的临床多学科参与会诊制定诊疗方案。</t>
  </si>
  <si>
    <t>所定价格涵盖病史采集、查体、一般物理检查、阅读分析检查检验结果、病情分析、提供诊疗方案、开具处方医嘱（治疗单、检查检验单）等所需的人力资源和基本物质资源消耗。</t>
  </si>
  <si>
    <r>
      <rPr>
        <sz val="16"/>
        <color theme="1"/>
        <rFont val="方正仿宋_GBK"/>
        <charset val="134"/>
      </rPr>
      <t>学科</t>
    </r>
    <r>
      <rPr>
        <sz val="16"/>
        <color theme="1"/>
        <rFont val="Times New Roman"/>
        <charset val="134"/>
      </rPr>
      <t>·</t>
    </r>
    <r>
      <rPr>
        <sz val="16"/>
        <color theme="1"/>
        <rFont val="方正仿宋_GBK"/>
        <charset val="134"/>
      </rPr>
      <t>次</t>
    </r>
  </si>
  <si>
    <t>011106000020001</t>
  </si>
  <si>
    <r>
      <rPr>
        <sz val="16"/>
        <color theme="1"/>
        <rFont val="方正仿宋_GBK"/>
        <charset val="134"/>
      </rPr>
      <t>会诊费（院内）</t>
    </r>
    <r>
      <rPr>
        <sz val="16"/>
        <color theme="1"/>
        <rFont val="Times New Roman"/>
        <charset val="134"/>
      </rPr>
      <t>-</t>
    </r>
    <r>
      <rPr>
        <sz val="16"/>
        <color theme="1"/>
        <rFont val="方正仿宋_GBK"/>
        <charset val="134"/>
      </rPr>
      <t>副主任医师（加收）</t>
    </r>
  </si>
  <si>
    <t>指因患者病情需要，在科室间请副主任医师进行的临床多学科参与会诊制定诊疗方案。</t>
  </si>
  <si>
    <t>011106000020002</t>
  </si>
  <si>
    <r>
      <rPr>
        <sz val="16"/>
        <color theme="1"/>
        <rFont val="方正仿宋_GBK"/>
        <charset val="134"/>
      </rPr>
      <t>会诊费（院内）</t>
    </r>
    <r>
      <rPr>
        <sz val="16"/>
        <color theme="1"/>
        <rFont val="Times New Roman"/>
        <charset val="134"/>
      </rPr>
      <t>-</t>
    </r>
    <r>
      <rPr>
        <sz val="16"/>
        <color theme="1"/>
        <rFont val="方正仿宋_GBK"/>
        <charset val="134"/>
      </rPr>
      <t>正主任医师（加收）</t>
    </r>
  </si>
  <si>
    <t>指因患者病情需要，在科室间请正主任医师进行的临床多学科参与会诊制定诊疗方案。</t>
  </si>
  <si>
    <t>011106000030000</t>
  </si>
  <si>
    <t>会诊费（院外）</t>
  </si>
  <si>
    <t>指因患者病情需要，在医院间进行的临床多学科参与会诊制定诊疗方案。</t>
  </si>
  <si>
    <t>所定价格涵盖病史采集、查体、一般物理检查、阅读分析检查检验结果、病情分析、提供诊疗方案等所需的人力资源和基本物质资源消耗。（不含通勤、住宿等非医疗成本）</t>
  </si>
  <si>
    <r>
      <rPr>
        <sz val="16"/>
        <color theme="1"/>
        <rFont val="Times New Roman"/>
        <charset val="134"/>
      </rPr>
      <t>1.</t>
    </r>
    <r>
      <rPr>
        <sz val="16"/>
        <color theme="1"/>
        <rFont val="方正仿宋_GBK"/>
        <charset val="134"/>
      </rPr>
      <t>院外会诊按照</t>
    </r>
    <r>
      <rPr>
        <sz val="16"/>
        <color theme="1"/>
        <rFont val="Times New Roman"/>
        <charset val="134"/>
      </rPr>
      <t>“</t>
    </r>
    <r>
      <rPr>
        <sz val="16"/>
        <color theme="1"/>
        <rFont val="方正仿宋_GBK"/>
        <charset val="134"/>
      </rPr>
      <t>上门服务费</t>
    </r>
    <r>
      <rPr>
        <sz val="16"/>
        <color theme="1"/>
        <rFont val="Times New Roman"/>
        <charset val="134"/>
      </rPr>
      <t>+</t>
    </r>
    <r>
      <rPr>
        <sz val="16"/>
        <color theme="1"/>
        <rFont val="方正仿宋_GBK"/>
        <charset val="134"/>
      </rPr>
      <t>会诊费（院外）</t>
    </r>
    <r>
      <rPr>
        <sz val="16"/>
        <color theme="1"/>
        <rFont val="Times New Roman"/>
        <charset val="134"/>
      </rPr>
      <t>”</t>
    </r>
    <r>
      <rPr>
        <sz val="16"/>
        <color theme="1"/>
        <rFont val="方正仿宋_GBK"/>
        <charset val="134"/>
      </rPr>
      <t>的方式收费。</t>
    </r>
    <r>
      <rPr>
        <sz val="16"/>
        <color theme="1"/>
        <rFont val="Times New Roman"/>
        <charset val="134"/>
      </rPr>
      <t xml:space="preserve">
2.</t>
    </r>
    <r>
      <rPr>
        <sz val="16"/>
        <color theme="1"/>
        <rFont val="方正仿宋_GBK"/>
        <charset val="134"/>
      </rPr>
      <t>护理、药学不作为单独临床学科计价。</t>
    </r>
    <r>
      <rPr>
        <sz val="16"/>
        <color theme="1"/>
        <rFont val="Times New Roman"/>
        <charset val="134"/>
      </rPr>
      <t xml:space="preserve">
</t>
    </r>
  </si>
  <si>
    <t>011106000030001</t>
  </si>
  <si>
    <r>
      <rPr>
        <sz val="16"/>
        <color theme="1"/>
        <rFont val="方正仿宋_GBK"/>
        <charset val="134"/>
      </rPr>
      <t>会诊费（院外）</t>
    </r>
    <r>
      <rPr>
        <sz val="16"/>
        <color theme="1"/>
        <rFont val="Times New Roman"/>
        <charset val="134"/>
      </rPr>
      <t>-</t>
    </r>
    <r>
      <rPr>
        <sz val="16"/>
        <color theme="1"/>
        <rFont val="方正仿宋_GBK"/>
        <charset val="134"/>
      </rPr>
      <t>副主任医师（加收）</t>
    </r>
  </si>
  <si>
    <t>指因患者病情需要，在医院间请副主任医师进行的临床多学科参与会诊制定诊疗方案。</t>
  </si>
  <si>
    <t>011106000030002</t>
  </si>
  <si>
    <r>
      <rPr>
        <sz val="16"/>
        <color theme="1"/>
        <rFont val="方正仿宋_GBK"/>
        <charset val="134"/>
      </rPr>
      <t>会诊费（院外）</t>
    </r>
    <r>
      <rPr>
        <sz val="16"/>
        <color theme="1"/>
        <rFont val="Times New Roman"/>
        <charset val="134"/>
      </rPr>
      <t>-</t>
    </r>
    <r>
      <rPr>
        <sz val="16"/>
        <color theme="1"/>
        <rFont val="方正仿宋_GBK"/>
        <charset val="134"/>
      </rPr>
      <t>正主任医师（加收）</t>
    </r>
  </si>
  <si>
    <t>指因患者病情需要，在医院间请正主任医师进行的临床多学科参与会诊制定诊疗方案。</t>
  </si>
  <si>
    <t>011106000040000</t>
  </si>
  <si>
    <t>会诊费（远程会诊）</t>
  </si>
  <si>
    <t>指因患者病情需要，邀请方和受邀方医疗机构通过可视视频实时、同步交互的方式开展的远程会诊。</t>
  </si>
  <si>
    <t>所定价格涵盖通过互联网远程医疗网络系统搭建、维护、邀约、应邀、可视视频实时同步交互、资料上传、问诊、阅读分析检查检验结果、在线讨论病情、提供诊疗方案、出具诊疗意见报告等所需的人力资源和基本物质资源消耗。</t>
  </si>
  <si>
    <r>
      <rPr>
        <sz val="16"/>
        <color theme="1"/>
        <rFont val="Times New Roman"/>
        <charset val="134"/>
      </rPr>
      <t>1.</t>
    </r>
    <r>
      <rPr>
        <sz val="16"/>
        <color theme="1"/>
        <rFont val="方正仿宋_GBK"/>
        <charset val="134"/>
      </rPr>
      <t>按照受邀方医疗机构标准收费。</t>
    </r>
    <r>
      <rPr>
        <sz val="16"/>
        <color theme="1"/>
        <rFont val="Times New Roman"/>
        <charset val="134"/>
      </rPr>
      <t xml:space="preserve">
2.</t>
    </r>
    <r>
      <rPr>
        <sz val="16"/>
        <color theme="1"/>
        <rFont val="方正仿宋_GBK"/>
        <charset val="134"/>
      </rPr>
      <t>收费范围限国卫医发〔</t>
    </r>
    <r>
      <rPr>
        <sz val="16"/>
        <color theme="1"/>
        <rFont val="Times New Roman"/>
        <charset val="134"/>
      </rPr>
      <t>2018</t>
    </r>
    <r>
      <rPr>
        <sz val="16"/>
        <color theme="1"/>
        <rFont val="方正仿宋_GBK"/>
        <charset val="134"/>
      </rPr>
      <t>〕</t>
    </r>
    <r>
      <rPr>
        <sz val="16"/>
        <color theme="1"/>
        <rFont val="Times New Roman"/>
        <charset val="134"/>
      </rPr>
      <t>25</t>
    </r>
    <r>
      <rPr>
        <sz val="16"/>
        <color theme="1"/>
        <rFont val="方正仿宋_GBK"/>
        <charset val="134"/>
      </rPr>
      <t>号《互联网诊疗管理办法（试行）》、《互联网医院管理办法（试行）》、《互联网医院基本标准（试行）》准许开展的诊疗服务。</t>
    </r>
    <r>
      <rPr>
        <b/>
        <sz val="16"/>
        <color theme="1"/>
        <rFont val="Times New Roman"/>
        <charset val="134"/>
      </rPr>
      <t xml:space="preserve">
</t>
    </r>
    <r>
      <rPr>
        <sz val="16"/>
        <color theme="1"/>
        <rFont val="Times New Roman"/>
        <charset val="134"/>
      </rPr>
      <t>3.</t>
    </r>
    <r>
      <rPr>
        <sz val="16"/>
        <color theme="1"/>
        <rFont val="方正仿宋_GBK"/>
        <charset val="134"/>
      </rPr>
      <t>护理、药学不作为单独临床学科计价。</t>
    </r>
    <r>
      <rPr>
        <sz val="16"/>
        <color theme="1"/>
        <rFont val="Times New Roman"/>
        <charset val="134"/>
      </rPr>
      <t xml:space="preserve">
4.</t>
    </r>
    <r>
      <rPr>
        <sz val="16"/>
        <color theme="1"/>
        <rFont val="方正仿宋_GBK"/>
        <charset val="134"/>
      </rPr>
      <t>医保支付标准最高为</t>
    </r>
    <r>
      <rPr>
        <sz val="16"/>
        <color theme="1"/>
        <rFont val="Times New Roman"/>
        <charset val="134"/>
      </rPr>
      <t>150</t>
    </r>
    <r>
      <rPr>
        <sz val="16"/>
        <color theme="1"/>
        <rFont val="方正仿宋_GBK"/>
        <charset val="134"/>
      </rPr>
      <t>元。</t>
    </r>
  </si>
  <si>
    <t>乙类</t>
  </si>
  <si>
    <t>011107000010000</t>
  </si>
  <si>
    <t>上门服务费</t>
  </si>
  <si>
    <t>根据患者需求，医疗机构派出医务人员，前往患者指定地点为其提供合法合规的医疗服务。</t>
  </si>
  <si>
    <t>所定价格涵盖医疗机构派出医务人员的交通成本、人力资源和基本物质资源消耗。</t>
  </si>
  <si>
    <r>
      <rPr>
        <sz val="16"/>
        <rFont val="方正仿宋_GBK"/>
        <charset val="134"/>
      </rPr>
      <t>次</t>
    </r>
    <r>
      <rPr>
        <sz val="16"/>
        <rFont val="Times New Roman"/>
        <charset val="134"/>
      </rPr>
      <t>·</t>
    </r>
    <r>
      <rPr>
        <sz val="16"/>
        <rFont val="方正仿宋_GBK"/>
        <charset val="134"/>
      </rPr>
      <t>人</t>
    </r>
  </si>
  <si>
    <r>
      <rPr>
        <sz val="16"/>
        <rFont val="Times New Roman"/>
        <charset val="134"/>
      </rPr>
      <t>1.</t>
    </r>
    <r>
      <rPr>
        <sz val="16"/>
        <rFont val="方正仿宋_GBK"/>
        <charset val="134"/>
      </rPr>
      <t>计价单位</t>
    </r>
    <r>
      <rPr>
        <sz val="16"/>
        <rFont val="Times New Roman"/>
        <charset val="134"/>
      </rPr>
      <t>“</t>
    </r>
    <r>
      <rPr>
        <sz val="16"/>
        <rFont val="方正仿宋_GBK"/>
        <charset val="134"/>
      </rPr>
      <t>次</t>
    </r>
    <r>
      <rPr>
        <sz val="16"/>
        <rFont val="Times New Roman"/>
        <charset val="134"/>
      </rPr>
      <t>·</t>
    </r>
    <r>
      <rPr>
        <sz val="16"/>
        <rFont val="方正仿宋_GBK"/>
        <charset val="134"/>
      </rPr>
      <t>人</t>
    </r>
    <r>
      <rPr>
        <sz val="16"/>
        <rFont val="Times New Roman"/>
        <charset val="134"/>
      </rPr>
      <t>”</t>
    </r>
    <r>
      <rPr>
        <sz val="16"/>
        <rFont val="方正仿宋_GBK"/>
        <charset val="134"/>
      </rPr>
      <t>中的</t>
    </r>
    <r>
      <rPr>
        <sz val="16"/>
        <rFont val="Times New Roman"/>
        <charset val="134"/>
      </rPr>
      <t>“</t>
    </r>
    <r>
      <rPr>
        <sz val="16"/>
        <rFont val="方正仿宋_GBK"/>
        <charset val="134"/>
      </rPr>
      <t>人</t>
    </r>
    <r>
      <rPr>
        <sz val="16"/>
        <rFont val="Times New Roman"/>
        <charset val="134"/>
      </rPr>
      <t>”</t>
    </r>
    <r>
      <rPr>
        <sz val="16"/>
        <rFont val="方正仿宋_GBK"/>
        <charset val="134"/>
      </rPr>
      <t>是指每名专业人员。例如由</t>
    </r>
    <r>
      <rPr>
        <sz val="16"/>
        <rFont val="Times New Roman"/>
        <charset val="134"/>
      </rPr>
      <t>1</t>
    </r>
    <r>
      <rPr>
        <sz val="16"/>
        <rFont val="方正仿宋_GBK"/>
        <charset val="134"/>
      </rPr>
      <t>名医师、</t>
    </r>
    <r>
      <rPr>
        <sz val="16"/>
        <rFont val="Times New Roman"/>
        <charset val="134"/>
      </rPr>
      <t>1</t>
    </r>
    <r>
      <rPr>
        <sz val="16"/>
        <rFont val="方正仿宋_GBK"/>
        <charset val="134"/>
      </rPr>
      <t>名护理人员同时提供上门服务的，收费为</t>
    </r>
    <r>
      <rPr>
        <sz val="16"/>
        <rFont val="Times New Roman"/>
        <charset val="134"/>
      </rPr>
      <t>“</t>
    </r>
    <r>
      <rPr>
        <sz val="16"/>
        <rFont val="方正仿宋_GBK"/>
        <charset val="134"/>
      </rPr>
      <t>上门服务费</t>
    </r>
    <r>
      <rPr>
        <sz val="16"/>
        <rFont val="Times New Roman"/>
        <charset val="134"/>
      </rPr>
      <t>”</t>
    </r>
    <r>
      <rPr>
        <sz val="16"/>
        <rFont val="方正仿宋_GBK"/>
        <charset val="134"/>
      </rPr>
      <t>价格</t>
    </r>
    <r>
      <rPr>
        <sz val="16"/>
        <rFont val="Times New Roman"/>
        <charset val="134"/>
      </rPr>
      <t>×2</t>
    </r>
    <r>
      <rPr>
        <sz val="16"/>
        <rFont val="方正仿宋_GBK"/>
        <charset val="134"/>
      </rPr>
      <t>。</t>
    </r>
    <r>
      <rPr>
        <sz val="16"/>
        <rFont val="Times New Roman"/>
        <charset val="134"/>
      </rPr>
      <t xml:space="preserve"> 
2.“</t>
    </r>
    <r>
      <rPr>
        <sz val="16"/>
        <rFont val="方正仿宋_GBK"/>
        <charset val="134"/>
      </rPr>
      <t>上门服务</t>
    </r>
    <r>
      <rPr>
        <sz val="16"/>
        <rFont val="Times New Roman"/>
        <charset val="134"/>
      </rPr>
      <t>”</t>
    </r>
    <r>
      <rPr>
        <sz val="16"/>
        <rFont val="方正仿宋_GBK"/>
        <charset val="134"/>
      </rPr>
      <t>是指医疗机构以质量安全为前提，为各类群体上门提供医疗服务，收费采取</t>
    </r>
    <r>
      <rPr>
        <sz val="16"/>
        <rFont val="Times New Roman"/>
        <charset val="134"/>
      </rPr>
      <t>“</t>
    </r>
    <r>
      <rPr>
        <sz val="16"/>
        <rFont val="方正仿宋_GBK"/>
        <charset val="134"/>
      </rPr>
      <t>上门服务费</t>
    </r>
    <r>
      <rPr>
        <sz val="16"/>
        <rFont val="Times New Roman"/>
        <charset val="134"/>
      </rPr>
      <t>+</t>
    </r>
    <r>
      <rPr>
        <sz val="16"/>
        <rFont val="方正仿宋_GBK"/>
        <charset val="134"/>
      </rPr>
      <t>医疗服务价格</t>
    </r>
    <r>
      <rPr>
        <sz val="16"/>
        <rFont val="Times New Roman"/>
        <charset val="134"/>
      </rPr>
      <t>”</t>
    </r>
    <r>
      <rPr>
        <sz val="16"/>
        <rFont val="方正仿宋_GBK"/>
        <charset val="134"/>
      </rPr>
      <t>的方式，即上门提供服务本身收取一次</t>
    </r>
    <r>
      <rPr>
        <sz val="16"/>
        <rFont val="Times New Roman"/>
        <charset val="134"/>
      </rPr>
      <t>“</t>
    </r>
    <r>
      <rPr>
        <sz val="16"/>
        <rFont val="方正仿宋_GBK"/>
        <charset val="134"/>
      </rPr>
      <t>上门服务费</t>
    </r>
    <r>
      <rPr>
        <sz val="16"/>
        <rFont val="Times New Roman"/>
        <charset val="134"/>
      </rPr>
      <t>”</t>
    </r>
    <r>
      <rPr>
        <sz val="16"/>
        <rFont val="方正仿宋_GBK"/>
        <charset val="134"/>
      </rPr>
      <t>，提供的医疗服务、药品、医用耗材等，收费适用本医疗服务执行的医药价格政策。不再以</t>
    </r>
    <r>
      <rPr>
        <sz val="16"/>
        <rFont val="Times New Roman"/>
        <charset val="134"/>
      </rPr>
      <t>“</t>
    </r>
    <r>
      <rPr>
        <sz val="16"/>
        <rFont val="方正仿宋_GBK"/>
        <charset val="134"/>
      </rPr>
      <t>上门</t>
    </r>
    <r>
      <rPr>
        <sz val="16"/>
        <rFont val="Times New Roman"/>
        <charset val="134"/>
      </rPr>
      <t>+</t>
    </r>
    <r>
      <rPr>
        <sz val="16"/>
        <rFont val="方正仿宋_GBK"/>
        <charset val="134"/>
      </rPr>
      <t>某服务</t>
    </r>
    <r>
      <rPr>
        <sz val="16"/>
        <rFont val="Times New Roman"/>
        <charset val="134"/>
      </rPr>
      <t>”</t>
    </r>
    <r>
      <rPr>
        <sz val="16"/>
        <rFont val="方正仿宋_GBK"/>
        <charset val="134"/>
      </rPr>
      <t>的方式设立医疗服务价格项目。</t>
    </r>
    <r>
      <rPr>
        <sz val="16"/>
        <rFont val="Times New Roman"/>
        <charset val="134"/>
      </rPr>
      <t xml:space="preserve">
3.</t>
    </r>
    <r>
      <rPr>
        <sz val="16"/>
        <rFont val="方正仿宋_GBK"/>
        <charset val="134"/>
      </rPr>
      <t>对于医疗机构上门提供的医疗服务，已通过基本公共卫生服务家庭医生签约、长期护理保险等方式提供经费保障渠道的，不得额外收取上门服务费。</t>
    </r>
  </si>
  <si>
    <t>011108000010000</t>
  </si>
  <si>
    <t>远程监测费</t>
  </si>
  <si>
    <t>指医技人员为院外患者提供的远程监测服务。</t>
  </si>
  <si>
    <t>所定价格涵盖信息核实、检查设备功能、安置远程监测设备、指导使用、程控打开远程监测设备、数据信息采集、分析判断、结果反馈、提供建议，指导随访等所需的人力资源和基本物质资源消耗。</t>
  </si>
  <si>
    <r>
      <rPr>
        <sz val="16"/>
        <color theme="1"/>
        <rFont val="Times New Roman"/>
        <charset val="134"/>
      </rPr>
      <t>1.</t>
    </r>
    <r>
      <rPr>
        <sz val="16"/>
        <color theme="1"/>
        <rFont val="方正仿宋_GBK"/>
        <charset val="134"/>
      </rPr>
      <t>具备远程实时监测功能，且实时传输数据至医院端供医生了解病情的装置使用时可收取该项费用。仅具有数据存储功能，不能实时传输数据的设备不得收取此费用。</t>
    </r>
    <r>
      <rPr>
        <sz val="16"/>
        <color theme="1"/>
        <rFont val="Times New Roman"/>
        <charset val="134"/>
      </rPr>
      <t xml:space="preserve">
2.</t>
    </r>
    <r>
      <rPr>
        <sz val="16"/>
        <color theme="1"/>
        <rFont val="方正仿宋_GBK"/>
        <charset val="134"/>
      </rPr>
      <t>远程监测范围仅限国家卫生健康主管部门准许开展的心电监护、除颤器监护、起搏器监护等项目。</t>
    </r>
  </si>
  <si>
    <t>011109000010000</t>
  </si>
  <si>
    <t>安宁疗护费</t>
  </si>
  <si>
    <t>指为疾病终末期或老年患者在临终前提供身体、心理、精神等方面的诊查、护理、照料和人文关怀等服务，控制痛苦和不适症状，提高生命质量，帮助患者舒适、安详、有尊严地离世。</t>
  </si>
  <si>
    <t>所定价格涵盖患者病情评估、诊查、分级护理、各类评估工具使用、心理及精神疏导、情绪安抚、沟通陪伴、临终关怀、个性化支持等所需的人力资源和基本物质资源消耗。</t>
  </si>
  <si>
    <r>
      <rPr>
        <sz val="16"/>
        <rFont val="方正仿宋_GBK"/>
        <charset val="134"/>
      </rPr>
      <t>不与各类</t>
    </r>
    <r>
      <rPr>
        <sz val="16"/>
        <rFont val="Times New Roman"/>
        <charset val="134"/>
      </rPr>
      <t>“</t>
    </r>
    <r>
      <rPr>
        <sz val="16"/>
        <rFont val="方正仿宋_GBK"/>
        <charset val="134"/>
      </rPr>
      <t>住院诊查费</t>
    </r>
    <r>
      <rPr>
        <sz val="16"/>
        <rFont val="Times New Roman"/>
        <charset val="134"/>
      </rPr>
      <t>”</t>
    </r>
    <r>
      <rPr>
        <sz val="16"/>
        <rFont val="方正仿宋_GBK"/>
        <charset val="134"/>
      </rPr>
      <t>和</t>
    </r>
    <r>
      <rPr>
        <sz val="16"/>
        <rFont val="Times New Roman"/>
        <charset val="134"/>
      </rPr>
      <t>“</t>
    </r>
    <r>
      <rPr>
        <sz val="16"/>
        <rFont val="方正仿宋_GBK"/>
        <charset val="134"/>
      </rPr>
      <t>分级护理</t>
    </r>
    <r>
      <rPr>
        <sz val="16"/>
        <rFont val="Times New Roman"/>
        <charset val="134"/>
      </rPr>
      <t>”</t>
    </r>
    <r>
      <rPr>
        <sz val="16"/>
        <rFont val="方正仿宋_GBK"/>
        <charset val="134"/>
      </rPr>
      <t>同时收费。</t>
    </r>
  </si>
  <si>
    <t>011109000020000</t>
  </si>
  <si>
    <t>救护车转运费</t>
  </si>
  <si>
    <r>
      <rPr>
        <sz val="16"/>
        <rFont val="方正仿宋_GBK"/>
        <charset val="134"/>
      </rPr>
      <t>指医疗机构（含</t>
    </r>
    <r>
      <rPr>
        <sz val="16"/>
        <rFont val="Times New Roman"/>
        <charset val="134"/>
      </rPr>
      <t>120</t>
    </r>
    <r>
      <rPr>
        <sz val="16"/>
        <rFont val="方正仿宋_GBK"/>
        <charset val="134"/>
      </rPr>
      <t>急救中心）利用救护车转运患者的使用费用。</t>
    </r>
  </si>
  <si>
    <t>所定价格涵盖含救护车交通往返相关管理费、折旧费、消毒费、油耗、司机劳务等所需的人力资源和基本物质资源消耗。</t>
  </si>
  <si>
    <t>公里</t>
  </si>
  <si>
    <r>
      <rPr>
        <sz val="16"/>
        <rFont val="Times New Roman"/>
        <charset val="134"/>
      </rPr>
      <t>1.</t>
    </r>
    <r>
      <rPr>
        <sz val="16"/>
        <rFont val="方正仿宋_GBK"/>
        <charset val="134"/>
      </rPr>
      <t>本项目按照基础费用和里程费用相结合的计价方式收费。</t>
    </r>
    <r>
      <rPr>
        <sz val="16"/>
        <rFont val="Times New Roman"/>
        <charset val="134"/>
      </rPr>
      <t xml:space="preserve">
2.</t>
    </r>
    <r>
      <rPr>
        <sz val="16"/>
        <rFont val="方正仿宋_GBK"/>
        <charset val="134"/>
      </rPr>
      <t>急危重症需要使用</t>
    </r>
    <r>
      <rPr>
        <sz val="16"/>
        <rFont val="Times New Roman"/>
        <charset val="134"/>
      </rPr>
      <t>ECMO</t>
    </r>
    <r>
      <rPr>
        <sz val="16"/>
        <rFont val="方正仿宋_GBK"/>
        <charset val="134"/>
      </rPr>
      <t>、有创呼吸机等生命维持系统带机转运的，按照</t>
    </r>
    <r>
      <rPr>
        <sz val="16"/>
        <rFont val="Times New Roman"/>
        <charset val="134"/>
      </rPr>
      <t>“</t>
    </r>
    <r>
      <rPr>
        <sz val="16"/>
        <rFont val="方正仿宋_GBK"/>
        <charset val="134"/>
      </rPr>
      <t>救护车转运费</t>
    </r>
    <r>
      <rPr>
        <sz val="16"/>
        <rFont val="Times New Roman"/>
        <charset val="134"/>
      </rPr>
      <t>+</t>
    </r>
    <r>
      <rPr>
        <sz val="16"/>
        <rFont val="方正仿宋_GBK"/>
        <charset val="134"/>
      </rPr>
      <t>相应设备治疗价格项目</t>
    </r>
    <r>
      <rPr>
        <sz val="16"/>
        <rFont val="Times New Roman"/>
        <charset val="134"/>
      </rPr>
      <t>”</t>
    </r>
    <r>
      <rPr>
        <sz val="16"/>
        <rFont val="方正仿宋_GBK"/>
        <charset val="134"/>
      </rPr>
      <t>计费。</t>
    </r>
    <r>
      <rPr>
        <sz val="16"/>
        <rFont val="Times New Roman"/>
        <charset val="134"/>
      </rPr>
      <t xml:space="preserve">
3.</t>
    </r>
    <r>
      <rPr>
        <sz val="16"/>
        <rFont val="方正仿宋_GBK"/>
        <charset val="134"/>
      </rPr>
      <t>非急救转运参照本项目收费。</t>
    </r>
  </si>
  <si>
    <t>011109000020001</t>
  </si>
  <si>
    <r>
      <rPr>
        <sz val="16"/>
        <rFont val="方正仿宋_GBK"/>
        <charset val="134"/>
      </rPr>
      <t>救护车转运费</t>
    </r>
    <r>
      <rPr>
        <sz val="16"/>
        <rFont val="Times New Roman"/>
        <charset val="134"/>
      </rPr>
      <t>-</t>
    </r>
    <r>
      <rPr>
        <sz val="16"/>
        <rFont val="方正仿宋_GBK"/>
        <charset val="134"/>
      </rPr>
      <t>高层人力转运加收（加收）</t>
    </r>
  </si>
  <si>
    <r>
      <rPr>
        <sz val="16"/>
        <rFont val="方正仿宋_GBK"/>
        <charset val="134"/>
      </rPr>
      <t>指医疗机构（含</t>
    </r>
    <r>
      <rPr>
        <sz val="16"/>
        <rFont val="Times New Roman"/>
        <charset val="134"/>
      </rPr>
      <t>120</t>
    </r>
    <r>
      <rPr>
        <sz val="16"/>
        <rFont val="方正仿宋_GBK"/>
        <charset val="134"/>
      </rPr>
      <t>急救中心）高层人力转运患者后，利用救护车转运患者的使用费用。</t>
    </r>
  </si>
  <si>
    <t>011109000030000</t>
  </si>
  <si>
    <t>航空医疗转运</t>
  </si>
  <si>
    <r>
      <rPr>
        <sz val="16"/>
        <rFont val="方正仿宋_GBK"/>
        <charset val="134"/>
      </rPr>
      <t>指医疗机构（含</t>
    </r>
    <r>
      <rPr>
        <sz val="16"/>
        <rFont val="Times New Roman"/>
        <charset val="134"/>
      </rPr>
      <t>120</t>
    </r>
    <r>
      <rPr>
        <sz val="16"/>
        <rFont val="方正仿宋_GBK"/>
        <charset val="134"/>
      </rPr>
      <t>急救中心）利用各类航空器转运患者的使用费用。</t>
    </r>
  </si>
  <si>
    <t>所定价格涵盖航空器交通往返相关管理费、折旧费、消毒费、油耗、司机劳务等所需的人力资源和基本物质资源消耗。</t>
  </si>
  <si>
    <r>
      <rPr>
        <sz val="18"/>
        <color theme="1"/>
        <rFont val="黑体"/>
        <charset val="134"/>
      </rPr>
      <t>附件</t>
    </r>
    <r>
      <rPr>
        <sz val="18"/>
        <color theme="1"/>
        <rFont val="Times New Roman"/>
        <charset val="134"/>
      </rPr>
      <t>2</t>
    </r>
  </si>
  <si>
    <t>综合诊查类医疗服务价格项目立项指南映射关系</t>
  </si>
  <si>
    <r>
      <rPr>
        <sz val="11"/>
        <rFont val="方正小标宋简体"/>
        <charset val="134"/>
      </rPr>
      <t xml:space="preserve">说明：
</t>
    </r>
    <r>
      <rPr>
        <sz val="11"/>
        <rFont val="Times New Roman"/>
        <charset val="134"/>
      </rPr>
      <t>1.</t>
    </r>
    <r>
      <rPr>
        <sz val="11"/>
        <rFont val="方正小标宋简体"/>
        <charset val="134"/>
      </rPr>
      <t xml:space="preserve">映射表中医保医疗服务项目指国家统一代码项目，地方临时代码项目由各地对接指南时自行确定映射关系。
</t>
    </r>
    <r>
      <rPr>
        <sz val="11"/>
        <rFont val="Times New Roman"/>
        <charset val="134"/>
      </rPr>
      <t>2.</t>
    </r>
    <r>
      <rPr>
        <sz val="11"/>
        <rFont val="方正小标宋简体"/>
        <charset val="134"/>
      </rPr>
      <t>立项指南的项目映射到医保医疗服务项目及国家卫健委</t>
    </r>
    <r>
      <rPr>
        <sz val="11"/>
        <rFont val="Times New Roman"/>
        <charset val="134"/>
      </rPr>
      <t>2023</t>
    </r>
    <r>
      <rPr>
        <sz val="11"/>
        <rFont val="方正小标宋简体"/>
        <charset val="134"/>
      </rPr>
      <t>版技术规范的项目非一一对应关系，各地可根据实际情况选择适宜的项目进行映射，且映射表仅作为参考，不作为稽核判定项目内涵的依据。</t>
    </r>
  </si>
  <si>
    <t>加收项</t>
  </si>
  <si>
    <t>扩展项</t>
  </si>
  <si>
    <t>医保医疗服务项目分类与代码</t>
  </si>
  <si>
    <r>
      <rPr>
        <sz val="12"/>
        <color theme="1"/>
        <rFont val="黑体"/>
        <charset val="134"/>
      </rPr>
      <t>国家卫健委</t>
    </r>
    <r>
      <rPr>
        <sz val="12"/>
        <color theme="1"/>
        <rFont val="Times New Roman"/>
        <charset val="134"/>
      </rPr>
      <t>2023</t>
    </r>
    <r>
      <rPr>
        <sz val="12"/>
        <color theme="1"/>
        <rFont val="黑体"/>
        <charset val="134"/>
      </rPr>
      <t>技术规范</t>
    </r>
  </si>
  <si>
    <t>同主项目/扩展项/加收项收取</t>
  </si>
  <si>
    <t>纳入价格构成</t>
  </si>
  <si>
    <r>
      <rPr>
        <sz val="10"/>
        <rFont val="方正仿宋_GBK"/>
        <charset val="134"/>
      </rPr>
      <t>门诊诊查费（普通门诊）</t>
    </r>
  </si>
  <si>
    <r>
      <rPr>
        <sz val="10"/>
        <rFont val="方正仿宋_GBK"/>
        <charset val="134"/>
      </rPr>
      <t>次</t>
    </r>
  </si>
  <si>
    <t>001102000010000</t>
  </si>
  <si>
    <r>
      <rPr>
        <sz val="10"/>
        <rFont val="方正仿宋_GBK"/>
        <charset val="134"/>
      </rPr>
      <t>普通门诊诊查费</t>
    </r>
  </si>
  <si>
    <t>001102000010300
001101000010000
001102000000100
001102000000200
001102000000300
001308000010000
001309000010000
001309000020000
001105000010000
001301000010000</t>
  </si>
  <si>
    <r>
      <rPr>
        <sz val="10"/>
        <rFont val="方正仿宋_GBK"/>
        <charset val="134"/>
      </rPr>
      <t>普通门诊诊查费（住院医师或主治医师）</t>
    </r>
    <r>
      <rPr>
        <sz val="10"/>
        <rFont val="Times New Roman"/>
        <charset val="134"/>
      </rPr>
      <t xml:space="preserve">
</t>
    </r>
    <r>
      <rPr>
        <sz val="10"/>
        <rFont val="方正仿宋_GBK"/>
        <charset val="134"/>
      </rPr>
      <t>挂号费</t>
    </r>
    <r>
      <rPr>
        <sz val="10"/>
        <rFont val="Times New Roman"/>
        <charset val="134"/>
      </rPr>
      <t xml:space="preserve">
</t>
    </r>
    <r>
      <rPr>
        <sz val="10"/>
        <rFont val="方正仿宋_GBK"/>
        <charset val="134"/>
      </rPr>
      <t>诊查费</t>
    </r>
    <r>
      <rPr>
        <sz val="10"/>
        <rFont val="Times New Roman"/>
        <charset val="134"/>
      </rPr>
      <t>(</t>
    </r>
    <r>
      <rPr>
        <sz val="10"/>
        <rFont val="方正仿宋_GBK"/>
        <charset val="134"/>
      </rPr>
      <t>营养状况评估</t>
    </r>
    <r>
      <rPr>
        <sz val="10"/>
        <rFont val="Times New Roman"/>
        <charset val="134"/>
      </rPr>
      <t xml:space="preserve">)
</t>
    </r>
    <r>
      <rPr>
        <sz val="10"/>
        <rFont val="方正仿宋_GBK"/>
        <charset val="134"/>
      </rPr>
      <t>诊查费</t>
    </r>
    <r>
      <rPr>
        <sz val="10"/>
        <rFont val="Times New Roman"/>
        <charset val="134"/>
      </rPr>
      <t>(</t>
    </r>
    <r>
      <rPr>
        <sz val="10"/>
        <rFont val="方正仿宋_GBK"/>
        <charset val="134"/>
      </rPr>
      <t>儿童营养评估</t>
    </r>
    <r>
      <rPr>
        <sz val="10"/>
        <rFont val="Times New Roman"/>
        <charset val="134"/>
      </rPr>
      <t xml:space="preserve">)
</t>
    </r>
    <r>
      <rPr>
        <sz val="10"/>
        <rFont val="方正仿宋_GBK"/>
        <charset val="134"/>
      </rPr>
      <t>诊查费（营养咨询）</t>
    </r>
    <r>
      <rPr>
        <sz val="10"/>
        <rFont val="Times New Roman"/>
        <charset val="134"/>
      </rPr>
      <t xml:space="preserve">
</t>
    </r>
    <r>
      <rPr>
        <sz val="10"/>
        <rFont val="方正仿宋_GBK"/>
        <charset val="134"/>
      </rPr>
      <t>建立健康档案</t>
    </r>
    <r>
      <rPr>
        <sz val="10"/>
        <rFont val="Times New Roman"/>
        <charset val="134"/>
      </rPr>
      <t xml:space="preserve">
</t>
    </r>
    <r>
      <rPr>
        <sz val="10"/>
        <rFont val="方正仿宋_GBK"/>
        <charset val="134"/>
      </rPr>
      <t>健康咨询</t>
    </r>
    <r>
      <rPr>
        <sz val="10"/>
        <rFont val="Times New Roman"/>
        <charset val="134"/>
      </rPr>
      <t xml:space="preserve">
</t>
    </r>
    <r>
      <rPr>
        <sz val="10"/>
        <rFont val="方正仿宋_GBK"/>
        <charset val="134"/>
      </rPr>
      <t>疾病健康教育</t>
    </r>
    <r>
      <rPr>
        <sz val="10"/>
        <rFont val="Times New Roman"/>
        <charset val="134"/>
      </rPr>
      <t xml:space="preserve">
</t>
    </r>
    <r>
      <rPr>
        <sz val="10"/>
        <rFont val="方正仿宋_GBK"/>
        <charset val="134"/>
      </rPr>
      <t>体检费</t>
    </r>
    <r>
      <rPr>
        <sz val="10"/>
        <rFont val="Times New Roman"/>
        <charset val="134"/>
      </rPr>
      <t xml:space="preserve">
</t>
    </r>
    <r>
      <rPr>
        <sz val="10"/>
        <rFont val="方正仿宋_GBK"/>
        <charset val="134"/>
      </rPr>
      <t>婴幼儿健康体检</t>
    </r>
  </si>
  <si>
    <t>AAAA0001</t>
  </si>
  <si>
    <r>
      <rPr>
        <sz val="10"/>
        <rFont val="方正仿宋_GBK"/>
        <charset val="134"/>
      </rPr>
      <t>普通门诊诊察</t>
    </r>
  </si>
  <si>
    <t>AAEA0001
AAEB0001</t>
  </si>
  <si>
    <r>
      <rPr>
        <sz val="10"/>
        <rFont val="方正仿宋_GBK"/>
        <charset val="134"/>
      </rPr>
      <t>营养状况评估与咨询</t>
    </r>
    <r>
      <rPr>
        <sz val="10"/>
        <rFont val="Times New Roman"/>
        <charset val="134"/>
      </rPr>
      <t xml:space="preserve">
</t>
    </r>
    <r>
      <rPr>
        <sz val="10"/>
        <rFont val="方正仿宋_GBK"/>
        <charset val="134"/>
      </rPr>
      <t>围产期营养健康咨询指导</t>
    </r>
  </si>
  <si>
    <r>
      <rPr>
        <sz val="10"/>
        <rFont val="Times New Roman"/>
        <charset val="134"/>
      </rPr>
      <t>01</t>
    </r>
    <r>
      <rPr>
        <sz val="10"/>
        <rFont val="方正仿宋_GBK"/>
        <charset val="134"/>
      </rPr>
      <t>副主任医师加收</t>
    </r>
  </si>
  <si>
    <t>001102000010200</t>
  </si>
  <si>
    <r>
      <rPr>
        <sz val="10"/>
        <rFont val="方正仿宋_GBK"/>
        <charset val="134"/>
      </rPr>
      <t>普通门诊诊查费（副主任医师）</t>
    </r>
  </si>
  <si>
    <t>001102000010500
001102000020200
001102000020000</t>
  </si>
  <si>
    <r>
      <rPr>
        <sz val="10"/>
        <rFont val="方正仿宋_GBK"/>
        <charset val="134"/>
      </rPr>
      <t>普通门诊诊查费（副主任营养师）</t>
    </r>
    <r>
      <rPr>
        <sz val="10"/>
        <rFont val="Times New Roman"/>
        <charset val="134"/>
      </rPr>
      <t xml:space="preserve">
</t>
    </r>
    <r>
      <rPr>
        <sz val="10"/>
        <rFont val="方正仿宋_GBK"/>
        <charset val="134"/>
      </rPr>
      <t>专家门诊诊查费（副主任医师）</t>
    </r>
    <r>
      <rPr>
        <sz val="10"/>
        <rFont val="Times New Roman"/>
        <charset val="134"/>
      </rPr>
      <t xml:space="preserve">
</t>
    </r>
    <r>
      <rPr>
        <sz val="10"/>
        <rFont val="方正仿宋_GBK"/>
        <charset val="134"/>
      </rPr>
      <t>专家门诊诊查费</t>
    </r>
  </si>
  <si>
    <t>AAAA0002</t>
  </si>
  <si>
    <r>
      <rPr>
        <sz val="10"/>
        <rFont val="方正仿宋_GBK"/>
        <charset val="134"/>
      </rPr>
      <t>副主任医师门诊诊察</t>
    </r>
  </si>
  <si>
    <r>
      <rPr>
        <sz val="10"/>
        <rFont val="Times New Roman"/>
        <charset val="134"/>
      </rPr>
      <t>02</t>
    </r>
    <r>
      <rPr>
        <sz val="10"/>
        <rFont val="方正仿宋_GBK"/>
        <charset val="134"/>
      </rPr>
      <t>主任医师加收</t>
    </r>
  </si>
  <si>
    <t>001102000010100</t>
  </si>
  <si>
    <r>
      <rPr>
        <sz val="10"/>
        <rFont val="方正仿宋_GBK"/>
        <charset val="134"/>
      </rPr>
      <t>普通门诊诊查费（主任医师）</t>
    </r>
  </si>
  <si>
    <t>001102000010600
001102000020100
001102000020000</t>
  </si>
  <si>
    <r>
      <rPr>
        <sz val="10"/>
        <rFont val="方正仿宋_GBK"/>
        <charset val="134"/>
      </rPr>
      <t>普通门诊诊查费（主任营养师）</t>
    </r>
    <r>
      <rPr>
        <sz val="10"/>
        <rFont val="Times New Roman"/>
        <charset val="134"/>
      </rPr>
      <t xml:space="preserve">
</t>
    </r>
    <r>
      <rPr>
        <sz val="10"/>
        <rFont val="方正仿宋_GBK"/>
        <charset val="134"/>
      </rPr>
      <t>专家门诊诊查费（主任医师）</t>
    </r>
    <r>
      <rPr>
        <sz val="10"/>
        <rFont val="Times New Roman"/>
        <charset val="134"/>
      </rPr>
      <t xml:space="preserve">
</t>
    </r>
    <r>
      <rPr>
        <sz val="10"/>
        <rFont val="方正仿宋_GBK"/>
        <charset val="134"/>
      </rPr>
      <t>专家门诊诊查费</t>
    </r>
  </si>
  <si>
    <t>AAAA0003</t>
  </si>
  <si>
    <r>
      <rPr>
        <sz val="10"/>
        <rFont val="方正仿宋_GBK"/>
        <charset val="134"/>
      </rPr>
      <t>主任医师门诊诊察</t>
    </r>
  </si>
  <si>
    <r>
      <rPr>
        <sz val="10"/>
        <rFont val="Times New Roman"/>
        <charset val="134"/>
      </rPr>
      <t>03</t>
    </r>
    <r>
      <rPr>
        <sz val="10"/>
        <rFont val="方正仿宋_GBK"/>
        <charset val="134"/>
      </rPr>
      <t>知名专家加收</t>
    </r>
  </si>
  <si>
    <t>001102000020300</t>
  </si>
  <si>
    <r>
      <rPr>
        <sz val="10"/>
        <rFont val="方正仿宋_GBK"/>
        <charset val="134"/>
      </rPr>
      <t>专家门诊诊查费（知名专家）</t>
    </r>
  </si>
  <si>
    <t>001102000020000
001102000020400</t>
  </si>
  <si>
    <r>
      <rPr>
        <sz val="10"/>
        <rFont val="方正仿宋_GBK"/>
        <charset val="134"/>
      </rPr>
      <t>专家门诊诊查费</t>
    </r>
    <r>
      <rPr>
        <sz val="10"/>
        <rFont val="Times New Roman"/>
        <charset val="134"/>
      </rPr>
      <t xml:space="preserve">
</t>
    </r>
    <r>
      <rPr>
        <sz val="10"/>
        <rFont val="方正仿宋_GBK"/>
        <charset val="134"/>
      </rPr>
      <t>专家门诊诊查费（享受政府特殊津贴待遇的临床医学专家）</t>
    </r>
  </si>
  <si>
    <r>
      <rPr>
        <sz val="10"/>
        <rFont val="方正仿宋_GBK"/>
        <charset val="134"/>
      </rPr>
      <t>门诊诊查费（中医辨证论治）</t>
    </r>
  </si>
  <si>
    <r>
      <rPr>
        <sz val="10"/>
        <rFont val="方正仿宋_GBK"/>
        <charset val="134"/>
      </rPr>
      <t>单次就诊不与</t>
    </r>
    <r>
      <rPr>
        <sz val="10"/>
        <rFont val="Times New Roman"/>
        <charset val="134"/>
      </rPr>
      <t>“</t>
    </r>
    <r>
      <rPr>
        <sz val="10"/>
        <rFont val="方正仿宋_GBK"/>
        <charset val="134"/>
      </rPr>
      <t>门诊诊查费（普通）</t>
    </r>
    <r>
      <rPr>
        <sz val="10"/>
        <rFont val="Times New Roman"/>
        <charset val="134"/>
      </rPr>
      <t>”</t>
    </r>
    <r>
      <rPr>
        <sz val="10"/>
        <rFont val="方正仿宋_GBK"/>
        <charset val="134"/>
      </rPr>
      <t>同时收费。</t>
    </r>
  </si>
  <si>
    <t>004800000060000</t>
  </si>
  <si>
    <r>
      <rPr>
        <sz val="10"/>
        <rFont val="方正仿宋_GBK"/>
        <charset val="134"/>
      </rPr>
      <t>中医辨证论治</t>
    </r>
  </si>
  <si>
    <t>004800000060100
004800000010000
001102000000100
001102000000200
001102000000300
001101000010000
004800000020000</t>
  </si>
  <si>
    <r>
      <rPr>
        <sz val="10"/>
        <rFont val="方正仿宋_GBK"/>
        <charset val="134"/>
      </rPr>
      <t>中医辨证论治主治医师</t>
    </r>
    <r>
      <rPr>
        <sz val="10"/>
        <rFont val="Times New Roman"/>
        <charset val="134"/>
      </rPr>
      <t xml:space="preserve">
</t>
    </r>
    <r>
      <rPr>
        <sz val="10"/>
        <rFont val="方正仿宋_GBK"/>
        <charset val="134"/>
      </rPr>
      <t>挂号费</t>
    </r>
    <r>
      <rPr>
        <sz val="10"/>
        <rFont val="Times New Roman"/>
        <charset val="134"/>
      </rPr>
      <t xml:space="preserve">
</t>
    </r>
    <r>
      <rPr>
        <sz val="10"/>
        <rFont val="方正仿宋_GBK"/>
        <charset val="134"/>
      </rPr>
      <t>诊查费</t>
    </r>
    <r>
      <rPr>
        <sz val="10"/>
        <rFont val="Times New Roman"/>
        <charset val="134"/>
      </rPr>
      <t>(</t>
    </r>
    <r>
      <rPr>
        <sz val="10"/>
        <rFont val="方正仿宋_GBK"/>
        <charset val="134"/>
      </rPr>
      <t>营养状况评估</t>
    </r>
    <r>
      <rPr>
        <sz val="10"/>
        <rFont val="Times New Roman"/>
        <charset val="134"/>
      </rPr>
      <t xml:space="preserve">)
</t>
    </r>
    <r>
      <rPr>
        <sz val="10"/>
        <rFont val="方正仿宋_GBK"/>
        <charset val="134"/>
      </rPr>
      <t>诊查费</t>
    </r>
    <r>
      <rPr>
        <sz val="10"/>
        <rFont val="Times New Roman"/>
        <charset val="134"/>
      </rPr>
      <t>(</t>
    </r>
    <r>
      <rPr>
        <sz val="10"/>
        <rFont val="方正仿宋_GBK"/>
        <charset val="134"/>
      </rPr>
      <t>儿童营养评估</t>
    </r>
    <r>
      <rPr>
        <sz val="10"/>
        <rFont val="Times New Roman"/>
        <charset val="134"/>
      </rPr>
      <t xml:space="preserve">)
</t>
    </r>
    <r>
      <rPr>
        <sz val="10"/>
        <rFont val="方正仿宋_GBK"/>
        <charset val="134"/>
      </rPr>
      <t>诊查费（营养咨询）</t>
    </r>
    <r>
      <rPr>
        <sz val="10"/>
        <rFont val="Times New Roman"/>
        <charset val="134"/>
      </rPr>
      <t xml:space="preserve">
</t>
    </r>
    <r>
      <rPr>
        <sz val="10"/>
        <rFont val="方正仿宋_GBK"/>
        <charset val="134"/>
      </rPr>
      <t>辩证施膳指导</t>
    </r>
    <r>
      <rPr>
        <sz val="10"/>
        <rFont val="Times New Roman"/>
        <charset val="134"/>
      </rPr>
      <t xml:space="preserve">
</t>
    </r>
    <r>
      <rPr>
        <sz val="10"/>
        <rFont val="方正仿宋_GBK"/>
        <charset val="134"/>
      </rPr>
      <t>脉图诊断</t>
    </r>
  </si>
  <si>
    <t>AAAG0001</t>
  </si>
  <si>
    <r>
      <rPr>
        <sz val="10"/>
        <rFont val="方正仿宋_GBK"/>
        <charset val="134"/>
      </rPr>
      <t>普通门诊中医辨证论治</t>
    </r>
  </si>
  <si>
    <t>PCBA0001
PAAA0001
PAAA0002
PAAA0003
PAAA0004
PAAA0005
PCBA0004</t>
  </si>
  <si>
    <r>
      <rPr>
        <sz val="10"/>
        <rFont val="方正仿宋_GBK"/>
        <charset val="134"/>
      </rPr>
      <t>普通医师辨证施膳指导</t>
    </r>
    <r>
      <rPr>
        <sz val="10"/>
        <rFont val="Times New Roman"/>
        <charset val="134"/>
      </rPr>
      <t xml:space="preserve">
</t>
    </r>
    <r>
      <rPr>
        <sz val="10"/>
        <rFont val="方正仿宋_GBK"/>
        <charset val="134"/>
      </rPr>
      <t>经络穴位诊断</t>
    </r>
    <r>
      <rPr>
        <sz val="10"/>
        <rFont val="Times New Roman"/>
        <charset val="134"/>
      </rPr>
      <t xml:space="preserve">
</t>
    </r>
    <r>
      <rPr>
        <sz val="10"/>
        <rFont val="方正仿宋_GBK"/>
        <charset val="134"/>
      </rPr>
      <t>经络穴位分析</t>
    </r>
    <r>
      <rPr>
        <sz val="10"/>
        <rFont val="Times New Roman"/>
        <charset val="134"/>
      </rPr>
      <t xml:space="preserve">
</t>
    </r>
    <r>
      <rPr>
        <sz val="10"/>
        <rFont val="方正仿宋_GBK"/>
        <charset val="134"/>
      </rPr>
      <t>耳穴诊断</t>
    </r>
    <r>
      <rPr>
        <sz val="10"/>
        <rFont val="Times New Roman"/>
        <charset val="134"/>
      </rPr>
      <t xml:space="preserve">
</t>
    </r>
    <r>
      <rPr>
        <sz val="10"/>
        <rFont val="方正仿宋_GBK"/>
        <charset val="134"/>
      </rPr>
      <t>脉图诊断</t>
    </r>
    <r>
      <rPr>
        <sz val="10"/>
        <rFont val="Times New Roman"/>
        <charset val="134"/>
      </rPr>
      <t xml:space="preserve">
</t>
    </r>
    <r>
      <rPr>
        <sz val="10"/>
        <rFont val="方正仿宋_GBK"/>
        <charset val="134"/>
      </rPr>
      <t>舌象图诊断</t>
    </r>
    <r>
      <rPr>
        <sz val="10"/>
        <rFont val="Times New Roman"/>
        <charset val="134"/>
      </rPr>
      <t xml:space="preserve">
</t>
    </r>
    <r>
      <rPr>
        <sz val="10"/>
        <rFont val="方正仿宋_GBK"/>
        <charset val="134"/>
      </rPr>
      <t>中医体质辨识与调养</t>
    </r>
  </si>
  <si>
    <r>
      <rPr>
        <sz val="10"/>
        <color theme="1"/>
        <rFont val="Times New Roman"/>
        <charset val="134"/>
      </rPr>
      <t>01</t>
    </r>
    <r>
      <rPr>
        <sz val="10"/>
        <color theme="1"/>
        <rFont val="方正仿宋_GBK"/>
        <charset val="134"/>
      </rPr>
      <t>副主任医师加收</t>
    </r>
  </si>
  <si>
    <t>004800000060200</t>
  </si>
  <si>
    <r>
      <rPr>
        <sz val="10"/>
        <rFont val="方正仿宋_GBK"/>
        <charset val="134"/>
      </rPr>
      <t>中医辨证论治副主任医师</t>
    </r>
  </si>
  <si>
    <t>001102000020000
001102000020200</t>
  </si>
  <si>
    <r>
      <rPr>
        <sz val="10"/>
        <rFont val="方正仿宋_GBK"/>
        <charset val="134"/>
      </rPr>
      <t>专家门诊诊查费</t>
    </r>
    <r>
      <rPr>
        <sz val="10"/>
        <rFont val="Times New Roman"/>
        <charset val="134"/>
      </rPr>
      <t xml:space="preserve">
</t>
    </r>
    <r>
      <rPr>
        <sz val="10"/>
        <rFont val="方正仿宋_GBK"/>
        <charset val="134"/>
      </rPr>
      <t>专家门诊诊查费（副主任医师）</t>
    </r>
  </si>
  <si>
    <t>AAAG0002</t>
  </si>
  <si>
    <r>
      <rPr>
        <sz val="10"/>
        <rFont val="方正仿宋_GBK"/>
        <charset val="134"/>
      </rPr>
      <t>副主任医师门诊中医辨证论治</t>
    </r>
  </si>
  <si>
    <t>PCBA0002</t>
  </si>
  <si>
    <r>
      <rPr>
        <sz val="10"/>
        <rFont val="方正仿宋_GBK"/>
        <charset val="134"/>
      </rPr>
      <t>副主任医师辨证施膳指导</t>
    </r>
  </si>
  <si>
    <r>
      <rPr>
        <sz val="10"/>
        <color theme="1"/>
        <rFont val="Times New Roman"/>
        <charset val="134"/>
      </rPr>
      <t>02</t>
    </r>
    <r>
      <rPr>
        <sz val="10"/>
        <color theme="1"/>
        <rFont val="方正仿宋_GBK"/>
        <charset val="134"/>
      </rPr>
      <t>主任医师加收</t>
    </r>
  </si>
  <si>
    <t>004800000060300</t>
  </si>
  <si>
    <r>
      <rPr>
        <sz val="10"/>
        <rFont val="方正仿宋_GBK"/>
        <charset val="134"/>
      </rPr>
      <t>中医辨证论治主任医师</t>
    </r>
  </si>
  <si>
    <t>001102000020000
001102000020100</t>
  </si>
  <si>
    <r>
      <rPr>
        <sz val="10"/>
        <rFont val="方正仿宋_GBK"/>
        <charset val="134"/>
      </rPr>
      <t>专家门诊诊查费</t>
    </r>
    <r>
      <rPr>
        <sz val="10"/>
        <rFont val="Times New Roman"/>
        <charset val="134"/>
      </rPr>
      <t xml:space="preserve">
</t>
    </r>
    <r>
      <rPr>
        <sz val="10"/>
        <rFont val="方正仿宋_GBK"/>
        <charset val="134"/>
      </rPr>
      <t>专家门诊诊查费（主任医师）</t>
    </r>
  </si>
  <si>
    <t>AAAG0003</t>
  </si>
  <si>
    <r>
      <rPr>
        <sz val="10"/>
        <rFont val="方正仿宋_GBK"/>
        <charset val="134"/>
      </rPr>
      <t>主任医师门诊中医辨证论治</t>
    </r>
  </si>
  <si>
    <t>PCBA0003</t>
  </si>
  <si>
    <r>
      <rPr>
        <sz val="10"/>
        <rFont val="方正仿宋_GBK"/>
        <charset val="134"/>
      </rPr>
      <t>主任医师辨证施膳指导</t>
    </r>
  </si>
  <si>
    <r>
      <rPr>
        <sz val="10"/>
        <color theme="1"/>
        <rFont val="Times New Roman"/>
        <charset val="134"/>
      </rPr>
      <t>03</t>
    </r>
    <r>
      <rPr>
        <sz val="10"/>
        <color theme="1"/>
        <rFont val="方正仿宋_GBK"/>
        <charset val="134"/>
      </rPr>
      <t>知名专家加收</t>
    </r>
  </si>
  <si>
    <t>AAAG0004</t>
  </si>
  <si>
    <r>
      <rPr>
        <sz val="10"/>
        <rFont val="方正仿宋_GBK"/>
        <charset val="134"/>
      </rPr>
      <t>国医大师门诊中医辨证论治</t>
    </r>
  </si>
  <si>
    <r>
      <rPr>
        <sz val="10"/>
        <rFont val="方正仿宋_GBK"/>
        <charset val="134"/>
      </rPr>
      <t>门诊诊查费（药学门诊）</t>
    </r>
  </si>
  <si>
    <t>本项目的药学服务涵盖西药、中药及民族药。</t>
  </si>
  <si>
    <t>001101000010000</t>
  </si>
  <si>
    <r>
      <rPr>
        <sz val="10"/>
        <rFont val="方正仿宋_GBK"/>
        <charset val="134"/>
      </rPr>
      <t>挂号费</t>
    </r>
  </si>
  <si>
    <t>AAFA0001</t>
  </si>
  <si>
    <r>
      <rPr>
        <sz val="10"/>
        <rFont val="方正仿宋_GBK"/>
        <charset val="134"/>
      </rPr>
      <t>药师门诊诊察</t>
    </r>
  </si>
  <si>
    <r>
      <rPr>
        <sz val="10"/>
        <color theme="1"/>
        <rFont val="Times New Roman"/>
        <charset val="134"/>
      </rPr>
      <t>01</t>
    </r>
    <r>
      <rPr>
        <sz val="10"/>
        <color theme="1"/>
        <rFont val="方正仿宋_GBK"/>
        <charset val="134"/>
      </rPr>
      <t>副主任（中）药师加收</t>
    </r>
  </si>
  <si>
    <t>001102000020000</t>
  </si>
  <si>
    <r>
      <rPr>
        <sz val="10"/>
        <rFont val="方正仿宋_GBK"/>
        <charset val="134"/>
      </rPr>
      <t>专家门诊诊查费</t>
    </r>
  </si>
  <si>
    <r>
      <rPr>
        <sz val="10"/>
        <color theme="1"/>
        <rFont val="Times New Roman"/>
        <charset val="134"/>
      </rPr>
      <t>02</t>
    </r>
    <r>
      <rPr>
        <sz val="10"/>
        <color theme="1"/>
        <rFont val="方正仿宋_GBK"/>
        <charset val="134"/>
      </rPr>
      <t>主任（中）药师加收</t>
    </r>
  </si>
  <si>
    <r>
      <rPr>
        <sz val="10"/>
        <rFont val="方正仿宋_GBK"/>
        <charset val="134"/>
      </rPr>
      <t>门诊诊查费（护理门诊）</t>
    </r>
  </si>
  <si>
    <t>001101000010000
001102000000100
001102000000200
001102000000300</t>
  </si>
  <si>
    <r>
      <rPr>
        <sz val="10"/>
        <rFont val="方正仿宋_GBK"/>
        <charset val="134"/>
      </rPr>
      <t>挂号费</t>
    </r>
    <r>
      <rPr>
        <sz val="10"/>
        <rFont val="Times New Roman"/>
        <charset val="134"/>
      </rPr>
      <t xml:space="preserve">
</t>
    </r>
    <r>
      <rPr>
        <sz val="10"/>
        <rFont val="方正仿宋_GBK"/>
        <charset val="134"/>
      </rPr>
      <t>诊查费</t>
    </r>
    <r>
      <rPr>
        <sz val="10"/>
        <rFont val="Times New Roman"/>
        <charset val="134"/>
      </rPr>
      <t>(</t>
    </r>
    <r>
      <rPr>
        <sz val="10"/>
        <rFont val="方正仿宋_GBK"/>
        <charset val="134"/>
      </rPr>
      <t>营养状况评估</t>
    </r>
    <r>
      <rPr>
        <sz val="10"/>
        <rFont val="Times New Roman"/>
        <charset val="134"/>
      </rPr>
      <t xml:space="preserve">)
</t>
    </r>
    <r>
      <rPr>
        <sz val="10"/>
        <rFont val="方正仿宋_GBK"/>
        <charset val="134"/>
      </rPr>
      <t>诊查费</t>
    </r>
    <r>
      <rPr>
        <sz val="10"/>
        <rFont val="Times New Roman"/>
        <charset val="134"/>
      </rPr>
      <t>(</t>
    </r>
    <r>
      <rPr>
        <sz val="10"/>
        <rFont val="方正仿宋_GBK"/>
        <charset val="134"/>
      </rPr>
      <t>儿童营养评估</t>
    </r>
    <r>
      <rPr>
        <sz val="10"/>
        <rFont val="Times New Roman"/>
        <charset val="134"/>
      </rPr>
      <t xml:space="preserve">)
</t>
    </r>
    <r>
      <rPr>
        <sz val="10"/>
        <rFont val="方正仿宋_GBK"/>
        <charset val="134"/>
      </rPr>
      <t>诊查费（营养咨询）</t>
    </r>
  </si>
  <si>
    <t>AAAC0001</t>
  </si>
  <si>
    <r>
      <rPr>
        <sz val="10"/>
        <rFont val="方正仿宋_GBK"/>
        <charset val="134"/>
      </rPr>
      <t>护理门诊诊察</t>
    </r>
  </si>
  <si>
    <r>
      <rPr>
        <sz val="10"/>
        <rFont val="方正仿宋_GBK"/>
        <charset val="134"/>
      </rPr>
      <t>门诊诊查费（便民门诊）</t>
    </r>
  </si>
  <si>
    <t>001102000010400</t>
  </si>
  <si>
    <r>
      <rPr>
        <sz val="10"/>
        <rFont val="方正仿宋_GBK"/>
        <charset val="134"/>
      </rPr>
      <t>普通门诊诊查费（便民门诊）</t>
    </r>
  </si>
  <si>
    <r>
      <rPr>
        <sz val="10"/>
        <rFont val="方正仿宋_GBK"/>
        <charset val="134"/>
      </rPr>
      <t>一般诊疗费</t>
    </r>
  </si>
  <si>
    <r>
      <rPr>
        <sz val="10"/>
        <rFont val="方正仿宋_GBK"/>
        <charset val="134"/>
      </rPr>
      <t>不与各类</t>
    </r>
    <r>
      <rPr>
        <sz val="10"/>
        <rFont val="Times New Roman"/>
        <charset val="134"/>
      </rPr>
      <t>“</t>
    </r>
    <r>
      <rPr>
        <sz val="10"/>
        <rFont val="方正仿宋_GBK"/>
        <charset val="134"/>
      </rPr>
      <t>门诊诊查费</t>
    </r>
    <r>
      <rPr>
        <sz val="10"/>
        <rFont val="Times New Roman"/>
        <charset val="134"/>
      </rPr>
      <t>”</t>
    </r>
    <r>
      <rPr>
        <sz val="10"/>
        <rFont val="方正仿宋_GBK"/>
        <charset val="134"/>
      </rPr>
      <t>和</t>
    </r>
    <r>
      <rPr>
        <sz val="10"/>
        <rFont val="Times New Roman"/>
        <charset val="134"/>
      </rPr>
      <t>“</t>
    </r>
    <r>
      <rPr>
        <sz val="10"/>
        <rFont val="方正仿宋_GBK"/>
        <charset val="134"/>
      </rPr>
      <t>注射费</t>
    </r>
    <r>
      <rPr>
        <sz val="10"/>
        <rFont val="Times New Roman"/>
        <charset val="134"/>
      </rPr>
      <t>”</t>
    </r>
    <r>
      <rPr>
        <sz val="10"/>
        <rFont val="方正仿宋_GBK"/>
        <charset val="134"/>
      </rPr>
      <t>同时收费。</t>
    </r>
  </si>
  <si>
    <r>
      <rPr>
        <sz val="10"/>
        <rFont val="方正仿宋_GBK"/>
        <charset val="134"/>
      </rPr>
      <t>急诊诊查费（普通）</t>
    </r>
  </si>
  <si>
    <t>001102000030000</t>
  </si>
  <si>
    <r>
      <rPr>
        <sz val="10"/>
        <rFont val="方正仿宋_GBK"/>
        <charset val="134"/>
      </rPr>
      <t>急诊诊查费</t>
    </r>
  </si>
  <si>
    <t>AAAD0001
AAAH0001</t>
  </si>
  <si>
    <r>
      <rPr>
        <sz val="10"/>
        <rFont val="方正仿宋_GBK"/>
        <charset val="134"/>
      </rPr>
      <t>急诊诊察</t>
    </r>
    <r>
      <rPr>
        <sz val="10"/>
        <rFont val="Times New Roman"/>
        <charset val="134"/>
      </rPr>
      <t xml:space="preserve">
</t>
    </r>
    <r>
      <rPr>
        <sz val="10"/>
        <rFont val="方正仿宋_GBK"/>
        <charset val="134"/>
      </rPr>
      <t>急诊中医辨证论治</t>
    </r>
  </si>
  <si>
    <r>
      <rPr>
        <sz val="10"/>
        <rFont val="方正仿宋_GBK"/>
        <charset val="134"/>
      </rPr>
      <t>急诊诊查费（留观）</t>
    </r>
  </si>
  <si>
    <r>
      <rPr>
        <sz val="10"/>
        <rFont val="方正仿宋_GBK"/>
        <charset val="134"/>
      </rPr>
      <t>日</t>
    </r>
  </si>
  <si>
    <r>
      <rPr>
        <sz val="10"/>
        <rFont val="Times New Roman"/>
        <charset val="134"/>
      </rPr>
      <t>1.</t>
    </r>
    <r>
      <rPr>
        <sz val="10"/>
        <rFont val="方正仿宋_GBK"/>
        <charset val="134"/>
      </rPr>
      <t>针对未满足住院条件或因各种原因无法办理住院的急诊留观患者收费。</t>
    </r>
    <r>
      <rPr>
        <sz val="10"/>
        <rFont val="Times New Roman"/>
        <charset val="134"/>
      </rPr>
      <t xml:space="preserve">
2.</t>
    </r>
    <r>
      <rPr>
        <sz val="10"/>
        <rFont val="方正仿宋_GBK"/>
        <charset val="134"/>
      </rPr>
      <t>当天转住院的，急诊诊查费（留观）与住院诊查费用（普通）不得同时收取。</t>
    </r>
  </si>
  <si>
    <t>001102000040000</t>
  </si>
  <si>
    <r>
      <rPr>
        <sz val="10"/>
        <rFont val="方正仿宋_GBK"/>
        <charset val="134"/>
      </rPr>
      <t>门急诊留观诊查费</t>
    </r>
  </si>
  <si>
    <t>AAAD0002
AAAJ0001</t>
  </si>
  <si>
    <r>
      <rPr>
        <sz val="10"/>
        <rFont val="方正仿宋_GBK"/>
        <charset val="134"/>
      </rPr>
      <t>急诊留观诊察</t>
    </r>
    <r>
      <rPr>
        <sz val="10"/>
        <rFont val="Times New Roman"/>
        <charset val="134"/>
      </rPr>
      <t xml:space="preserve">
</t>
    </r>
    <r>
      <rPr>
        <sz val="10"/>
        <rFont val="方正仿宋_GBK"/>
        <charset val="134"/>
      </rPr>
      <t>急诊留观中医辨证论治</t>
    </r>
  </si>
  <si>
    <r>
      <rPr>
        <sz val="10"/>
        <rFont val="Times New Roman"/>
        <charset val="134"/>
      </rPr>
      <t>01</t>
    </r>
    <r>
      <rPr>
        <sz val="10"/>
        <rFont val="方正仿宋_GBK"/>
        <charset val="134"/>
      </rPr>
      <t>急诊抢救室</t>
    </r>
  </si>
  <si>
    <r>
      <rPr>
        <sz val="10"/>
        <rFont val="方正仿宋_GBK"/>
        <charset val="134"/>
      </rPr>
      <t>住院诊查费（普通）</t>
    </r>
  </si>
  <si>
    <t>001102000050000
004800000060000</t>
  </si>
  <si>
    <r>
      <rPr>
        <sz val="10"/>
        <rFont val="方正仿宋_GBK"/>
        <charset val="134"/>
      </rPr>
      <t>住院诊查费</t>
    </r>
    <r>
      <rPr>
        <sz val="10"/>
        <rFont val="Times New Roman"/>
        <charset val="134"/>
      </rPr>
      <t xml:space="preserve">
</t>
    </r>
    <r>
      <rPr>
        <sz val="10"/>
        <rFont val="方正仿宋_GBK"/>
        <charset val="134"/>
      </rPr>
      <t>中医辨证论治</t>
    </r>
  </si>
  <si>
    <t>001102000000100
001102000000200
001102000000300
004800000060100
004800000060200
004800000060300
004800000010000
004800000020000</t>
  </si>
  <si>
    <r>
      <rPr>
        <sz val="10"/>
        <rFont val="方正仿宋_GBK"/>
        <charset val="134"/>
      </rPr>
      <t>诊查费</t>
    </r>
    <r>
      <rPr>
        <sz val="10"/>
        <rFont val="Times New Roman"/>
        <charset val="134"/>
      </rPr>
      <t>(</t>
    </r>
    <r>
      <rPr>
        <sz val="10"/>
        <rFont val="方正仿宋_GBK"/>
        <charset val="134"/>
      </rPr>
      <t>营养状况评估</t>
    </r>
    <r>
      <rPr>
        <sz val="10"/>
        <rFont val="Times New Roman"/>
        <charset val="134"/>
      </rPr>
      <t xml:space="preserve">)
</t>
    </r>
    <r>
      <rPr>
        <sz val="10"/>
        <rFont val="方正仿宋_GBK"/>
        <charset val="134"/>
      </rPr>
      <t>诊查费</t>
    </r>
    <r>
      <rPr>
        <sz val="10"/>
        <rFont val="Times New Roman"/>
        <charset val="134"/>
      </rPr>
      <t>(</t>
    </r>
    <r>
      <rPr>
        <sz val="10"/>
        <rFont val="方正仿宋_GBK"/>
        <charset val="134"/>
      </rPr>
      <t>儿童营养评估</t>
    </r>
    <r>
      <rPr>
        <sz val="10"/>
        <rFont val="Times New Roman"/>
        <charset val="134"/>
      </rPr>
      <t xml:space="preserve">)
</t>
    </r>
    <r>
      <rPr>
        <sz val="10"/>
        <rFont val="方正仿宋_GBK"/>
        <charset val="134"/>
      </rPr>
      <t>诊查费（营养咨询）</t>
    </r>
    <r>
      <rPr>
        <sz val="10"/>
        <rFont val="Times New Roman"/>
        <charset val="134"/>
      </rPr>
      <t xml:space="preserve">
</t>
    </r>
    <r>
      <rPr>
        <sz val="10"/>
        <rFont val="方正仿宋_GBK"/>
        <charset val="134"/>
      </rPr>
      <t>中医辨证论治主治医师</t>
    </r>
    <r>
      <rPr>
        <sz val="10"/>
        <rFont val="Times New Roman"/>
        <charset val="134"/>
      </rPr>
      <t xml:space="preserve">
</t>
    </r>
    <r>
      <rPr>
        <sz val="10"/>
        <rFont val="方正仿宋_GBK"/>
        <charset val="134"/>
      </rPr>
      <t>中医辨证论治副主任医师</t>
    </r>
    <r>
      <rPr>
        <sz val="10"/>
        <rFont val="Times New Roman"/>
        <charset val="134"/>
      </rPr>
      <t xml:space="preserve">
</t>
    </r>
    <r>
      <rPr>
        <sz val="10"/>
        <rFont val="方正仿宋_GBK"/>
        <charset val="134"/>
      </rPr>
      <t>中医辨证论治主任医师</t>
    </r>
    <r>
      <rPr>
        <sz val="10"/>
        <rFont val="Times New Roman"/>
        <charset val="134"/>
      </rPr>
      <t xml:space="preserve">
</t>
    </r>
    <r>
      <rPr>
        <sz val="10"/>
        <rFont val="方正仿宋_GBK"/>
        <charset val="134"/>
      </rPr>
      <t>辩证施膳指导</t>
    </r>
    <r>
      <rPr>
        <sz val="10"/>
        <rFont val="Times New Roman"/>
        <charset val="134"/>
      </rPr>
      <t xml:space="preserve">
</t>
    </r>
    <r>
      <rPr>
        <sz val="10"/>
        <rFont val="方正仿宋_GBK"/>
        <charset val="134"/>
      </rPr>
      <t>脉图诊断</t>
    </r>
  </si>
  <si>
    <t>AAAE0001
AAAK0001</t>
  </si>
  <si>
    <r>
      <rPr>
        <sz val="10"/>
        <rFont val="方正仿宋_GBK"/>
        <charset val="134"/>
      </rPr>
      <t>住院诊察</t>
    </r>
    <r>
      <rPr>
        <sz val="10"/>
        <rFont val="Times New Roman"/>
        <charset val="134"/>
      </rPr>
      <t xml:space="preserve">
</t>
    </r>
    <r>
      <rPr>
        <sz val="10"/>
        <rFont val="方正仿宋_GBK"/>
        <charset val="134"/>
      </rPr>
      <t>住院中医辨证论治</t>
    </r>
  </si>
  <si>
    <t>PCBA0001
PCBA0002
PCBA0003
PCBA0004
PAAA0001
PAAA0002
PAAA0003
PAAA0004
PAAA0005</t>
  </si>
  <si>
    <r>
      <rPr>
        <sz val="10"/>
        <rFont val="方正仿宋_GBK"/>
        <charset val="134"/>
      </rPr>
      <t>普通医师辨证施膳指导</t>
    </r>
    <r>
      <rPr>
        <sz val="10"/>
        <rFont val="Times New Roman"/>
        <charset val="134"/>
      </rPr>
      <t xml:space="preserve">
</t>
    </r>
    <r>
      <rPr>
        <sz val="10"/>
        <rFont val="方正仿宋_GBK"/>
        <charset val="134"/>
      </rPr>
      <t>副主任医师辨证施膳指导</t>
    </r>
    <r>
      <rPr>
        <sz val="10"/>
        <rFont val="Times New Roman"/>
        <charset val="134"/>
      </rPr>
      <t xml:space="preserve">
</t>
    </r>
    <r>
      <rPr>
        <sz val="10"/>
        <rFont val="方正仿宋_GBK"/>
        <charset val="134"/>
      </rPr>
      <t>主任医师辨证施膳指导</t>
    </r>
    <r>
      <rPr>
        <sz val="10"/>
        <rFont val="Times New Roman"/>
        <charset val="134"/>
      </rPr>
      <t xml:space="preserve">
</t>
    </r>
    <r>
      <rPr>
        <sz val="10"/>
        <rFont val="方正仿宋_GBK"/>
        <charset val="134"/>
      </rPr>
      <t>中医体质辨识与调养</t>
    </r>
    <r>
      <rPr>
        <sz val="10"/>
        <rFont val="Times New Roman"/>
        <charset val="134"/>
      </rPr>
      <t xml:space="preserve">
</t>
    </r>
    <r>
      <rPr>
        <sz val="10"/>
        <rFont val="方正仿宋_GBK"/>
        <charset val="134"/>
      </rPr>
      <t>经络穴位诊断</t>
    </r>
    <r>
      <rPr>
        <sz val="10"/>
        <rFont val="Times New Roman"/>
        <charset val="134"/>
      </rPr>
      <t xml:space="preserve">
</t>
    </r>
    <r>
      <rPr>
        <sz val="10"/>
        <rFont val="方正仿宋_GBK"/>
        <charset val="134"/>
      </rPr>
      <t>经络穴位分析</t>
    </r>
    <r>
      <rPr>
        <sz val="10"/>
        <rFont val="Times New Roman"/>
        <charset val="134"/>
      </rPr>
      <t xml:space="preserve">
</t>
    </r>
    <r>
      <rPr>
        <sz val="10"/>
        <rFont val="方正仿宋_GBK"/>
        <charset val="134"/>
      </rPr>
      <t>耳穴诊断</t>
    </r>
    <r>
      <rPr>
        <sz val="10"/>
        <rFont val="Times New Roman"/>
        <charset val="134"/>
      </rPr>
      <t xml:space="preserve">
</t>
    </r>
    <r>
      <rPr>
        <sz val="10"/>
        <rFont val="方正仿宋_GBK"/>
        <charset val="134"/>
      </rPr>
      <t>脉图诊断</t>
    </r>
    <r>
      <rPr>
        <sz val="10"/>
        <rFont val="Times New Roman"/>
        <charset val="134"/>
      </rPr>
      <t xml:space="preserve">
</t>
    </r>
    <r>
      <rPr>
        <sz val="10"/>
        <rFont val="方正仿宋_GBK"/>
        <charset val="134"/>
      </rPr>
      <t>舌象图诊断</t>
    </r>
  </si>
  <si>
    <r>
      <rPr>
        <sz val="10"/>
        <rFont val="方正仿宋_GBK"/>
        <charset val="134"/>
      </rPr>
      <t>符合规定资质的临床药师参与临床医师住院巡诊，每日收取</t>
    </r>
    <r>
      <rPr>
        <sz val="10"/>
        <rFont val="Times New Roman"/>
        <charset val="134"/>
      </rPr>
      <t>8</t>
    </r>
    <r>
      <rPr>
        <sz val="10"/>
        <rFont val="方正仿宋_GBK"/>
        <charset val="134"/>
      </rPr>
      <t>元；住院天数</t>
    </r>
    <r>
      <rPr>
        <sz val="10"/>
        <rFont val="Times New Roman"/>
        <charset val="134"/>
      </rPr>
      <t>≤30</t>
    </r>
    <r>
      <rPr>
        <sz val="10"/>
        <rFont val="方正仿宋_GBK"/>
        <charset val="134"/>
      </rPr>
      <t>天的，收取费用最高不超过</t>
    </r>
    <r>
      <rPr>
        <sz val="10"/>
        <rFont val="Times New Roman"/>
        <charset val="134"/>
      </rPr>
      <t>24</t>
    </r>
    <r>
      <rPr>
        <sz val="10"/>
        <rFont val="方正仿宋_GBK"/>
        <charset val="134"/>
      </rPr>
      <t>元；住院天数</t>
    </r>
    <r>
      <rPr>
        <sz val="10"/>
        <rFont val="Times New Roman"/>
        <charset val="134"/>
      </rPr>
      <t>&gt;30</t>
    </r>
    <r>
      <rPr>
        <sz val="10"/>
        <rFont val="方正仿宋_GBK"/>
        <charset val="134"/>
      </rPr>
      <t>天的，每</t>
    </r>
    <r>
      <rPr>
        <sz val="10"/>
        <rFont val="Times New Roman"/>
        <charset val="134"/>
      </rPr>
      <t>30</t>
    </r>
    <r>
      <rPr>
        <sz val="10"/>
        <rFont val="方正仿宋_GBK"/>
        <charset val="134"/>
      </rPr>
      <t>天（含）加收不超过</t>
    </r>
    <r>
      <rPr>
        <sz val="10"/>
        <rFont val="Times New Roman"/>
        <charset val="134"/>
      </rPr>
      <t>24</t>
    </r>
    <r>
      <rPr>
        <sz val="10"/>
        <rFont val="方正仿宋_GBK"/>
        <charset val="134"/>
      </rPr>
      <t>元，收取费用最高不超过</t>
    </r>
    <r>
      <rPr>
        <sz val="10"/>
        <rFont val="Times New Roman"/>
        <charset val="134"/>
      </rPr>
      <t>72</t>
    </r>
    <r>
      <rPr>
        <sz val="10"/>
        <rFont val="方正仿宋_GBK"/>
        <charset val="134"/>
      </rPr>
      <t>元。</t>
    </r>
  </si>
  <si>
    <t>AAFA0003</t>
  </si>
  <si>
    <r>
      <rPr>
        <sz val="10"/>
        <rFont val="方正仿宋_GBK"/>
        <charset val="134"/>
      </rPr>
      <t>住院患者个性化用药监护</t>
    </r>
  </si>
  <si>
    <t>AAFA0002</t>
  </si>
  <si>
    <r>
      <rPr>
        <sz val="10"/>
        <rFont val="方正仿宋_GBK"/>
        <charset val="134"/>
      </rPr>
      <t>处方</t>
    </r>
    <r>
      <rPr>
        <sz val="10"/>
        <rFont val="Times New Roman"/>
        <charset val="134"/>
      </rPr>
      <t>/</t>
    </r>
    <r>
      <rPr>
        <sz val="10"/>
        <rFont val="方正仿宋_GBK"/>
        <charset val="134"/>
      </rPr>
      <t>医嘱药品调剂</t>
    </r>
  </si>
  <si>
    <r>
      <rPr>
        <sz val="10"/>
        <rFont val="方正仿宋_GBK"/>
        <charset val="134"/>
      </rPr>
      <t>多学科诊疗费</t>
    </r>
  </si>
  <si>
    <r>
      <rPr>
        <sz val="10"/>
        <rFont val="Times New Roman"/>
        <charset val="134"/>
      </rPr>
      <t>1.</t>
    </r>
    <r>
      <rPr>
        <sz val="10"/>
        <rFont val="方正仿宋_GBK"/>
        <charset val="134"/>
      </rPr>
      <t>不与各类门诊诊查费同时收取。</t>
    </r>
    <r>
      <rPr>
        <sz val="10"/>
        <rFont val="Times New Roman"/>
        <charset val="134"/>
      </rPr>
      <t xml:space="preserve">
2.</t>
    </r>
    <r>
      <rPr>
        <sz val="10"/>
        <rFont val="方正仿宋_GBK"/>
        <charset val="134"/>
      </rPr>
      <t>收费范围限国家卫生健康主管部门准许开展的多学科诊疗服务。</t>
    </r>
    <r>
      <rPr>
        <sz val="10"/>
        <rFont val="Times New Roman"/>
        <charset val="134"/>
      </rPr>
      <t xml:space="preserve">
3.</t>
    </r>
    <r>
      <rPr>
        <sz val="10"/>
        <rFont val="方正仿宋_GBK"/>
        <charset val="134"/>
      </rPr>
      <t>计算学科数量时，药学、护理不作为单独学科计算。</t>
    </r>
    <r>
      <rPr>
        <sz val="10"/>
        <rFont val="Times New Roman"/>
        <charset val="134"/>
      </rPr>
      <t xml:space="preserve">
4.</t>
    </r>
    <r>
      <rPr>
        <sz val="10"/>
        <rFont val="方正仿宋_GBK"/>
        <charset val="134"/>
      </rPr>
      <t>门诊诊查时间每次不少于</t>
    </r>
    <r>
      <rPr>
        <sz val="10"/>
        <rFont val="Times New Roman"/>
        <charset val="134"/>
      </rPr>
      <t>20</t>
    </r>
    <r>
      <rPr>
        <sz val="10"/>
        <rFont val="方正仿宋_GBK"/>
        <charset val="134"/>
      </rPr>
      <t>分钟，住院诊查时间每次不少于</t>
    </r>
    <r>
      <rPr>
        <sz val="10"/>
        <rFont val="Times New Roman"/>
        <charset val="134"/>
      </rPr>
      <t>30</t>
    </r>
    <r>
      <rPr>
        <sz val="10"/>
        <rFont val="方正仿宋_GBK"/>
        <charset val="134"/>
      </rPr>
      <t>分钟。</t>
    </r>
    <r>
      <rPr>
        <sz val="10"/>
        <rFont val="Times New Roman"/>
        <charset val="134"/>
      </rPr>
      <t xml:space="preserve">
5.</t>
    </r>
    <r>
      <rPr>
        <sz val="10"/>
        <rFont val="方正仿宋_GBK"/>
        <charset val="134"/>
      </rPr>
      <t>护理、药学不作为单独临床学科计价。</t>
    </r>
  </si>
  <si>
    <t>AADA0003</t>
  </si>
  <si>
    <r>
      <rPr>
        <sz val="10"/>
        <rFont val="方正仿宋_GBK"/>
        <charset val="134"/>
      </rPr>
      <t>多学科门诊会诊</t>
    </r>
  </si>
  <si>
    <t>AADM0001</t>
  </si>
  <si>
    <r>
      <rPr>
        <sz val="10"/>
        <rFont val="方正仿宋_GBK"/>
        <charset val="134"/>
      </rPr>
      <t>多学科门诊中医辨证论治会诊</t>
    </r>
  </si>
  <si>
    <r>
      <rPr>
        <sz val="10"/>
        <rFont val="方正仿宋_GBK"/>
        <charset val="134"/>
      </rPr>
      <t>会诊费（院内）</t>
    </r>
  </si>
  <si>
    <r>
      <rPr>
        <sz val="10"/>
        <rFont val="方正仿宋_GBK"/>
        <charset val="134"/>
      </rPr>
      <t>学科</t>
    </r>
    <r>
      <rPr>
        <sz val="10"/>
        <rFont val="Times New Roman"/>
        <charset val="134"/>
      </rPr>
      <t>·</t>
    </r>
    <r>
      <rPr>
        <sz val="10"/>
        <rFont val="方正仿宋_GBK"/>
        <charset val="134"/>
      </rPr>
      <t>次</t>
    </r>
  </si>
  <si>
    <t>001110000020000</t>
  </si>
  <si>
    <r>
      <rPr>
        <sz val="10"/>
        <rFont val="方正仿宋_GBK"/>
        <charset val="134"/>
      </rPr>
      <t>院内会诊</t>
    </r>
  </si>
  <si>
    <t>001110000000100</t>
  </si>
  <si>
    <r>
      <rPr>
        <sz val="10"/>
        <rFont val="方正仿宋_GBK"/>
        <charset val="134"/>
      </rPr>
      <t>会诊费（营养会诊）</t>
    </r>
  </si>
  <si>
    <t>AADA0001</t>
  </si>
  <si>
    <r>
      <rPr>
        <sz val="10"/>
        <rFont val="方正仿宋_GBK"/>
        <charset val="134"/>
      </rPr>
      <t>院内诊疗会诊</t>
    </r>
  </si>
  <si>
    <t>AADL0001
AADA0002</t>
  </si>
  <si>
    <r>
      <rPr>
        <sz val="10"/>
        <rFont val="方正仿宋_GBK"/>
        <charset val="134"/>
      </rPr>
      <t>院内中医辨证论治会诊</t>
    </r>
    <r>
      <rPr>
        <sz val="10"/>
        <rFont val="Times New Roman"/>
        <charset val="134"/>
      </rPr>
      <t xml:space="preserve">
</t>
    </r>
    <r>
      <rPr>
        <sz val="10"/>
        <rFont val="方正仿宋_GBK"/>
        <charset val="134"/>
      </rPr>
      <t>院内护理会诊</t>
    </r>
  </si>
  <si>
    <r>
      <rPr>
        <sz val="10"/>
        <color theme="1"/>
        <rFont val="Times New Roman"/>
        <charset val="134"/>
      </rPr>
      <t>02</t>
    </r>
    <r>
      <rPr>
        <sz val="10"/>
        <color theme="1"/>
        <rFont val="方正仿宋_GBK"/>
        <charset val="134"/>
      </rPr>
      <t>正主任医师加收</t>
    </r>
  </si>
  <si>
    <r>
      <rPr>
        <sz val="10"/>
        <rFont val="方正仿宋_GBK"/>
        <charset val="134"/>
      </rPr>
      <t>会诊费（院外）</t>
    </r>
  </si>
  <si>
    <r>
      <rPr>
        <sz val="10"/>
        <rFont val="Times New Roman"/>
        <charset val="134"/>
      </rPr>
      <t>1.</t>
    </r>
    <r>
      <rPr>
        <sz val="10"/>
        <rFont val="方正仿宋_GBK"/>
        <charset val="134"/>
      </rPr>
      <t>院外会诊按照</t>
    </r>
    <r>
      <rPr>
        <sz val="10"/>
        <rFont val="Times New Roman"/>
        <charset val="134"/>
      </rPr>
      <t>“</t>
    </r>
    <r>
      <rPr>
        <sz val="10"/>
        <rFont val="方正仿宋_GBK"/>
        <charset val="134"/>
      </rPr>
      <t>上门服务费</t>
    </r>
    <r>
      <rPr>
        <sz val="10"/>
        <rFont val="Times New Roman"/>
        <charset val="134"/>
      </rPr>
      <t>+</t>
    </r>
    <r>
      <rPr>
        <sz val="10"/>
        <rFont val="方正仿宋_GBK"/>
        <charset val="134"/>
      </rPr>
      <t>会诊费（院外）</t>
    </r>
    <r>
      <rPr>
        <sz val="10"/>
        <rFont val="Times New Roman"/>
        <charset val="134"/>
      </rPr>
      <t>”</t>
    </r>
    <r>
      <rPr>
        <sz val="10"/>
        <rFont val="方正仿宋_GBK"/>
        <charset val="134"/>
      </rPr>
      <t>的方式收费。</t>
    </r>
    <r>
      <rPr>
        <sz val="10"/>
        <rFont val="Times New Roman"/>
        <charset val="134"/>
      </rPr>
      <t xml:space="preserve">
2.</t>
    </r>
    <r>
      <rPr>
        <sz val="10"/>
        <rFont val="方正仿宋_GBK"/>
        <charset val="134"/>
      </rPr>
      <t>护理、药学不作为单独临床学科计价。</t>
    </r>
  </si>
  <si>
    <t>001110000010000</t>
  </si>
  <si>
    <r>
      <rPr>
        <sz val="10"/>
        <rFont val="方正仿宋_GBK"/>
        <charset val="134"/>
      </rPr>
      <t>院际会诊</t>
    </r>
  </si>
  <si>
    <t>001110000010100
001110000010200</t>
  </si>
  <si>
    <r>
      <rPr>
        <sz val="10"/>
        <rFont val="方正仿宋_GBK"/>
        <charset val="134"/>
      </rPr>
      <t>院际会诊（本地）</t>
    </r>
    <r>
      <rPr>
        <sz val="10"/>
        <rFont val="Times New Roman"/>
        <charset val="134"/>
      </rPr>
      <t xml:space="preserve">
</t>
    </r>
    <r>
      <rPr>
        <sz val="10"/>
        <rFont val="方正仿宋_GBK"/>
        <charset val="134"/>
      </rPr>
      <t>院际会诊（外埠）</t>
    </r>
  </si>
  <si>
    <t>AADB0001</t>
  </si>
  <si>
    <t>AADN0001
AADB0002
AADC0001
AADD0001</t>
  </si>
  <si>
    <r>
      <rPr>
        <sz val="10"/>
        <rFont val="方正仿宋_GBK"/>
        <charset val="134"/>
      </rPr>
      <t>院际中医辨证论治会诊</t>
    </r>
    <r>
      <rPr>
        <sz val="10"/>
        <rFont val="Times New Roman"/>
        <charset val="134"/>
      </rPr>
      <t xml:space="preserve">
</t>
    </r>
    <r>
      <rPr>
        <sz val="10"/>
        <rFont val="方正仿宋_GBK"/>
        <charset val="134"/>
      </rPr>
      <t>院际护理会诊</t>
    </r>
    <r>
      <rPr>
        <sz val="10"/>
        <rFont val="Times New Roman"/>
        <charset val="134"/>
      </rPr>
      <t xml:space="preserve">
</t>
    </r>
    <r>
      <rPr>
        <sz val="10"/>
        <rFont val="方正仿宋_GBK"/>
        <charset val="134"/>
      </rPr>
      <t>院际病理诊断</t>
    </r>
    <r>
      <rPr>
        <sz val="10"/>
        <rFont val="Times New Roman"/>
        <charset val="134"/>
      </rPr>
      <t xml:space="preserve">
</t>
    </r>
    <r>
      <rPr>
        <sz val="10"/>
        <rFont val="方正仿宋_GBK"/>
        <charset val="134"/>
      </rPr>
      <t>院际影像诊断</t>
    </r>
  </si>
  <si>
    <r>
      <rPr>
        <sz val="10"/>
        <rFont val="方正仿宋_GBK"/>
        <charset val="134"/>
      </rPr>
      <t>会诊费（远程会诊）</t>
    </r>
  </si>
  <si>
    <r>
      <rPr>
        <sz val="10"/>
        <rFont val="Times New Roman"/>
        <charset val="134"/>
      </rPr>
      <t>1.</t>
    </r>
    <r>
      <rPr>
        <sz val="10"/>
        <rFont val="方正仿宋_GBK"/>
        <charset val="134"/>
      </rPr>
      <t>按照受邀方医疗机构标准收费。</t>
    </r>
    <r>
      <rPr>
        <sz val="10"/>
        <rFont val="Times New Roman"/>
        <charset val="134"/>
      </rPr>
      <t xml:space="preserve">
2.</t>
    </r>
    <r>
      <rPr>
        <sz val="10"/>
        <rFont val="方正仿宋_GBK"/>
        <charset val="134"/>
      </rPr>
      <t>收费范围限国卫医发〔</t>
    </r>
    <r>
      <rPr>
        <sz val="10"/>
        <rFont val="Times New Roman"/>
        <charset val="134"/>
      </rPr>
      <t>2018</t>
    </r>
    <r>
      <rPr>
        <sz val="10"/>
        <rFont val="方正仿宋_GBK"/>
        <charset val="134"/>
      </rPr>
      <t>〕</t>
    </r>
    <r>
      <rPr>
        <sz val="10"/>
        <rFont val="Times New Roman"/>
        <charset val="134"/>
      </rPr>
      <t>25</t>
    </r>
    <r>
      <rPr>
        <sz val="10"/>
        <rFont val="方正仿宋_GBK"/>
        <charset val="134"/>
      </rPr>
      <t>号《互联网诊疗管理办法（试行）》、《互联网医院管理办法（试行）》、《互联网医院基本标准（试行）》准许开展的诊疗服务。</t>
    </r>
    <r>
      <rPr>
        <sz val="10"/>
        <rFont val="Times New Roman"/>
        <charset val="134"/>
      </rPr>
      <t xml:space="preserve">
3.</t>
    </r>
    <r>
      <rPr>
        <sz val="10"/>
        <rFont val="方正仿宋_GBK"/>
        <charset val="134"/>
      </rPr>
      <t>护理、药学不作为单独临床学科计价。</t>
    </r>
  </si>
  <si>
    <t>001110000030000</t>
  </si>
  <si>
    <r>
      <rPr>
        <sz val="10"/>
        <rFont val="方正仿宋_GBK"/>
        <charset val="134"/>
      </rPr>
      <t>远程会诊</t>
    </r>
  </si>
  <si>
    <t>AAGB0001</t>
  </si>
  <si>
    <t>AAGB0002
AAGB0003
AAGB0004</t>
  </si>
  <si>
    <r>
      <rPr>
        <sz val="10"/>
        <rFont val="方正仿宋_GBK"/>
        <charset val="134"/>
      </rPr>
      <t>远程病理诊断</t>
    </r>
    <r>
      <rPr>
        <sz val="10"/>
        <rFont val="Times New Roman"/>
        <charset val="134"/>
      </rPr>
      <t xml:space="preserve">
</t>
    </r>
    <r>
      <rPr>
        <sz val="10"/>
        <rFont val="方正仿宋_GBK"/>
        <charset val="134"/>
      </rPr>
      <t>远程影像诊断</t>
    </r>
    <r>
      <rPr>
        <sz val="10"/>
        <rFont val="Times New Roman"/>
        <charset val="134"/>
      </rPr>
      <t xml:space="preserve">
</t>
    </r>
    <r>
      <rPr>
        <sz val="10"/>
        <rFont val="方正仿宋_GBK"/>
        <charset val="134"/>
      </rPr>
      <t>远程心电诊断</t>
    </r>
  </si>
  <si>
    <r>
      <rPr>
        <sz val="10"/>
        <rFont val="方正仿宋_GBK"/>
        <charset val="134"/>
      </rPr>
      <t>互联网诊查费（首诊）</t>
    </r>
    <r>
      <rPr>
        <sz val="10"/>
        <rFont val="Times New Roman"/>
        <charset val="134"/>
      </rPr>
      <t>*</t>
    </r>
  </si>
  <si>
    <r>
      <rPr>
        <sz val="10"/>
        <color theme="1"/>
        <rFont val="方正仿宋_GBK"/>
        <charset val="134"/>
      </rPr>
      <t>次</t>
    </r>
  </si>
  <si>
    <t>001102000010700</t>
  </si>
  <si>
    <r>
      <rPr>
        <sz val="10"/>
        <rFont val="方正仿宋_GBK"/>
        <charset val="134"/>
      </rPr>
      <t>互联网首诊</t>
    </r>
  </si>
  <si>
    <t>AAGA0001</t>
  </si>
  <si>
    <r>
      <rPr>
        <sz val="10"/>
        <rFont val="方正仿宋_GBK"/>
        <charset val="134"/>
      </rPr>
      <t>普通医师互联网诊察</t>
    </r>
  </si>
  <si>
    <t>001102000010800</t>
  </si>
  <si>
    <r>
      <rPr>
        <sz val="10"/>
        <color theme="1"/>
        <rFont val="方正仿宋_GBK"/>
        <charset val="134"/>
      </rPr>
      <t>互联网首诊（副主任医师）</t>
    </r>
  </si>
  <si>
    <t>AAGA0002</t>
  </si>
  <si>
    <r>
      <rPr>
        <sz val="10"/>
        <color theme="1"/>
        <rFont val="方正仿宋_GBK"/>
        <charset val="134"/>
      </rPr>
      <t>副主任医师互联网诊察</t>
    </r>
  </si>
  <si>
    <t>001102000010900</t>
  </si>
  <si>
    <r>
      <rPr>
        <sz val="10"/>
        <color theme="1"/>
        <rFont val="方正仿宋_GBK"/>
        <charset val="134"/>
      </rPr>
      <t>互联网首诊（主任医师）</t>
    </r>
  </si>
  <si>
    <t>AAGA0003</t>
  </si>
  <si>
    <r>
      <rPr>
        <sz val="10"/>
        <color theme="1"/>
        <rFont val="方正仿宋_GBK"/>
        <charset val="134"/>
      </rPr>
      <t>主任医师互联网诊察</t>
    </r>
  </si>
  <si>
    <r>
      <rPr>
        <sz val="10"/>
        <rFont val="方正仿宋_GBK"/>
        <charset val="134"/>
      </rPr>
      <t>互联网诊查费（复诊）</t>
    </r>
  </si>
  <si>
    <r>
      <rPr>
        <sz val="10"/>
        <rFont val="Times New Roman"/>
        <charset val="134"/>
      </rPr>
      <t>1.</t>
    </r>
    <r>
      <rPr>
        <sz val="10"/>
        <rFont val="方正仿宋_GBK"/>
        <charset val="134"/>
      </rPr>
      <t>收费范围限国家卫生健康主管部门准许通过互联网方式开展的复诊服务。</t>
    </r>
    <r>
      <rPr>
        <sz val="10"/>
        <rFont val="Times New Roman"/>
        <charset val="134"/>
      </rPr>
      <t xml:space="preserve">
2.</t>
    </r>
    <r>
      <rPr>
        <sz val="10"/>
        <rFont val="方正仿宋_GBK"/>
        <charset val="134"/>
      </rPr>
      <t>公立医疗机构开展互联网复诊，由不同级别医务人员提供服务，均按普通门诊诊查类项目价格收费。</t>
    </r>
  </si>
  <si>
    <t>001102000011000</t>
  </si>
  <si>
    <r>
      <rPr>
        <sz val="10"/>
        <rFont val="方正仿宋_GBK"/>
        <charset val="134"/>
      </rPr>
      <t>互联网复诊</t>
    </r>
  </si>
  <si>
    <t>AAGA0001
AAGA0002
AAGA0003</t>
  </si>
  <si>
    <r>
      <rPr>
        <sz val="10"/>
        <rFont val="方正仿宋_GBK"/>
        <charset val="134"/>
      </rPr>
      <t>普通医师互联网诊察</t>
    </r>
    <r>
      <rPr>
        <sz val="10"/>
        <rFont val="Times New Roman"/>
        <charset val="134"/>
      </rPr>
      <t xml:space="preserve">
</t>
    </r>
    <r>
      <rPr>
        <sz val="10"/>
        <rFont val="方正仿宋_GBK"/>
        <charset val="134"/>
      </rPr>
      <t>副主任医师互联网诊察</t>
    </r>
    <r>
      <rPr>
        <sz val="10"/>
        <rFont val="Times New Roman"/>
        <charset val="134"/>
      </rPr>
      <t xml:space="preserve">
</t>
    </r>
    <r>
      <rPr>
        <sz val="10"/>
        <rFont val="方正仿宋_GBK"/>
        <charset val="134"/>
      </rPr>
      <t>主任医师互联网诊察</t>
    </r>
  </si>
  <si>
    <r>
      <rPr>
        <sz val="10"/>
        <rFont val="方正仿宋_GBK"/>
        <charset val="134"/>
      </rPr>
      <t>远程监测费</t>
    </r>
  </si>
  <si>
    <r>
      <rPr>
        <sz val="10"/>
        <rFont val="Times New Roman"/>
        <charset val="134"/>
      </rPr>
      <t>1.</t>
    </r>
    <r>
      <rPr>
        <sz val="10"/>
        <rFont val="方正仿宋_GBK"/>
        <charset val="134"/>
      </rPr>
      <t>具备远程实时监测功能，且实时传输数据至医院端供医生了解病情的装置使用时可收取该项费用。仅具有数据存储功能，不能实时传输数据的设备不得收取此费用。</t>
    </r>
    <r>
      <rPr>
        <sz val="10"/>
        <rFont val="Times New Roman"/>
        <charset val="134"/>
      </rPr>
      <t xml:space="preserve">
2.</t>
    </r>
    <r>
      <rPr>
        <sz val="10"/>
        <rFont val="方正仿宋_GBK"/>
        <charset val="134"/>
      </rPr>
      <t>远程监测范围仅限国家卫生健康主管部门准许开展的心电监护、除颤器监护、起搏器监护等项目。</t>
    </r>
  </si>
  <si>
    <t>AAGB0005
AAGB0006
AAGB0007</t>
  </si>
  <si>
    <r>
      <rPr>
        <sz val="10"/>
        <rFont val="方正仿宋_GBK"/>
        <charset val="134"/>
      </rPr>
      <t>远程心电监测</t>
    </r>
    <r>
      <rPr>
        <sz val="10"/>
        <rFont val="Times New Roman"/>
        <charset val="134"/>
      </rPr>
      <t xml:space="preserve">
</t>
    </r>
    <r>
      <rPr>
        <sz val="10"/>
        <rFont val="方正仿宋_GBK"/>
        <charset val="134"/>
      </rPr>
      <t>远程起搏器监测</t>
    </r>
    <r>
      <rPr>
        <sz val="10"/>
        <rFont val="Times New Roman"/>
        <charset val="134"/>
      </rPr>
      <t xml:space="preserve">
</t>
    </r>
    <r>
      <rPr>
        <sz val="10"/>
        <rFont val="方正仿宋_GBK"/>
        <charset val="134"/>
      </rPr>
      <t>远程除颤器监测</t>
    </r>
  </si>
  <si>
    <r>
      <rPr>
        <sz val="10"/>
        <rFont val="方正仿宋_GBK"/>
        <charset val="134"/>
      </rPr>
      <t>床位费（单人间）</t>
    </r>
  </si>
  <si>
    <r>
      <rPr>
        <sz val="10"/>
        <rFont val="方正仿宋_GBK"/>
        <charset val="134"/>
      </rPr>
      <t>床位</t>
    </r>
    <r>
      <rPr>
        <sz val="10"/>
        <rFont val="Times New Roman"/>
        <charset val="134"/>
      </rPr>
      <t>·</t>
    </r>
    <r>
      <rPr>
        <sz val="10"/>
        <rFont val="方正仿宋_GBK"/>
        <charset val="134"/>
      </rPr>
      <t>日</t>
    </r>
  </si>
  <si>
    <t>单人间床位费实行市场调节价，由医院自主制定收费标准，未达到本条所列服务产出要求的单人间，收取床位费从严把握，或暂时按原政府指导价。</t>
  </si>
  <si>
    <t>01109000010100</t>
  </si>
  <si>
    <r>
      <rPr>
        <sz val="10"/>
        <rFont val="方正仿宋_GBK"/>
        <charset val="134"/>
      </rPr>
      <t>普通病房床位费（单人间）</t>
    </r>
  </si>
  <si>
    <t>001109000010000
001109000030200
001107000010000
001108000010000</t>
  </si>
  <si>
    <r>
      <rPr>
        <sz val="10"/>
        <rFont val="方正仿宋_GBK"/>
        <charset val="134"/>
      </rPr>
      <t>普通病房床位费</t>
    </r>
    <r>
      <rPr>
        <sz val="10"/>
        <rFont val="Times New Roman"/>
        <charset val="134"/>
      </rPr>
      <t xml:space="preserve">
</t>
    </r>
    <r>
      <rPr>
        <sz val="10"/>
        <rFont val="方正仿宋_GBK"/>
        <charset val="134"/>
      </rPr>
      <t>普通监护病房床位费</t>
    </r>
    <r>
      <rPr>
        <sz val="10"/>
        <rFont val="Times New Roman"/>
        <charset val="134"/>
      </rPr>
      <t xml:space="preserve">
</t>
    </r>
    <r>
      <rPr>
        <sz val="10"/>
        <rFont val="方正仿宋_GBK"/>
        <charset val="134"/>
      </rPr>
      <t>病房取暖费</t>
    </r>
    <r>
      <rPr>
        <sz val="10"/>
        <rFont val="Times New Roman"/>
        <charset val="134"/>
      </rPr>
      <t xml:space="preserve">
</t>
    </r>
    <r>
      <rPr>
        <sz val="10"/>
        <rFont val="方正仿宋_GBK"/>
        <charset val="134"/>
      </rPr>
      <t>病房空调降温费</t>
    </r>
  </si>
  <si>
    <t>AABA0004</t>
  </si>
  <si>
    <r>
      <rPr>
        <sz val="10"/>
        <rFont val="方正仿宋_GBK"/>
        <charset val="134"/>
      </rPr>
      <t>单人间普通床位</t>
    </r>
  </si>
  <si>
    <r>
      <rPr>
        <sz val="10"/>
        <rFont val="方正仿宋_GBK"/>
        <charset val="134"/>
      </rPr>
      <t>床位费（二人间）</t>
    </r>
  </si>
  <si>
    <t>001109000010200</t>
  </si>
  <si>
    <r>
      <rPr>
        <sz val="10"/>
        <rFont val="方正仿宋_GBK"/>
        <charset val="134"/>
      </rPr>
      <t>普通病房床位费（双人间）</t>
    </r>
  </si>
  <si>
    <t>AABA0003</t>
  </si>
  <si>
    <r>
      <rPr>
        <sz val="10"/>
        <rFont val="方正仿宋_GBK"/>
        <charset val="134"/>
      </rPr>
      <t>双人间普通床位</t>
    </r>
  </si>
  <si>
    <r>
      <rPr>
        <sz val="10"/>
        <rFont val="方正仿宋_GBK"/>
        <charset val="134"/>
      </rPr>
      <t>床位费（三人间）</t>
    </r>
  </si>
  <si>
    <t>001109000010300</t>
  </si>
  <si>
    <r>
      <rPr>
        <sz val="10"/>
        <rFont val="方正仿宋_GBK"/>
        <charset val="134"/>
      </rPr>
      <t>普通病房床位费（三人间）</t>
    </r>
  </si>
  <si>
    <t>AABA0002</t>
  </si>
  <si>
    <r>
      <rPr>
        <sz val="10"/>
        <rFont val="方正仿宋_GBK"/>
        <charset val="134"/>
      </rPr>
      <t>三人间普通床位</t>
    </r>
  </si>
  <si>
    <r>
      <rPr>
        <sz val="10"/>
        <rFont val="方正仿宋_GBK"/>
        <charset val="134"/>
      </rPr>
      <t>床位费（多人间）</t>
    </r>
  </si>
  <si>
    <t>001109000010400</t>
  </si>
  <si>
    <r>
      <rPr>
        <sz val="10"/>
        <color theme="1"/>
        <rFont val="方正仿宋_GBK"/>
        <charset val="134"/>
      </rPr>
      <t>普通病房床位费（四人及以上间）</t>
    </r>
  </si>
  <si>
    <r>
      <rPr>
        <sz val="10"/>
        <color theme="1"/>
        <rFont val="方正仿宋_GBK"/>
        <charset val="134"/>
      </rPr>
      <t>多人间普通床位</t>
    </r>
  </si>
  <si>
    <r>
      <rPr>
        <sz val="10"/>
        <rFont val="Times New Roman"/>
        <charset val="134"/>
      </rPr>
      <t>01</t>
    </r>
    <r>
      <rPr>
        <sz val="10"/>
        <rFont val="方正仿宋_GBK"/>
        <charset val="134"/>
      </rPr>
      <t>临时床位</t>
    </r>
  </si>
  <si>
    <r>
      <rPr>
        <sz val="10"/>
        <rFont val="方正仿宋_GBK"/>
        <charset val="134"/>
      </rPr>
      <t>床位费（急诊留观）</t>
    </r>
  </si>
  <si>
    <r>
      <rPr>
        <sz val="10"/>
        <rFont val="Times New Roman"/>
        <charset val="134"/>
      </rPr>
      <t>1.</t>
    </r>
    <r>
      <rPr>
        <sz val="10"/>
        <rFont val="方正仿宋_GBK"/>
        <charset val="134"/>
      </rPr>
      <t>针对未满足住院条件或因各种原因无法办理住院的急诊留观患者收费。</t>
    </r>
    <r>
      <rPr>
        <sz val="10"/>
        <rFont val="Times New Roman"/>
        <charset val="134"/>
      </rPr>
      <t xml:space="preserve">
2.</t>
    </r>
    <r>
      <rPr>
        <sz val="10"/>
        <rFont val="方正仿宋_GBK"/>
        <charset val="134"/>
      </rPr>
      <t>办理住院后的患者按相应床位费标准收取。</t>
    </r>
    <r>
      <rPr>
        <sz val="10"/>
        <rFont val="Times New Roman"/>
        <charset val="134"/>
      </rPr>
      <t xml:space="preserve">
3.</t>
    </r>
    <r>
      <rPr>
        <sz val="10"/>
        <rFont val="方正仿宋_GBK"/>
        <charset val="134"/>
      </rPr>
      <t>不与其他床位费同时收取。</t>
    </r>
  </si>
  <si>
    <t>001109000050000
001109000050100</t>
  </si>
  <si>
    <r>
      <rPr>
        <sz val="10"/>
        <rFont val="方正仿宋_GBK"/>
        <charset val="134"/>
      </rPr>
      <t>急诊观察床位费</t>
    </r>
    <r>
      <rPr>
        <sz val="10"/>
        <rFont val="Times New Roman"/>
        <charset val="134"/>
      </rPr>
      <t xml:space="preserve">
</t>
    </r>
    <r>
      <rPr>
        <sz val="10"/>
        <rFont val="方正仿宋_GBK"/>
        <charset val="134"/>
      </rPr>
      <t>急诊观察床位费（半日）</t>
    </r>
  </si>
  <si>
    <t>001109000030200
001107000010000
001108000010000</t>
  </si>
  <si>
    <r>
      <rPr>
        <sz val="10"/>
        <rFont val="方正仿宋_GBK"/>
        <charset val="134"/>
      </rPr>
      <t>普通监护病房床位费</t>
    </r>
    <r>
      <rPr>
        <sz val="10"/>
        <rFont val="Times New Roman"/>
        <charset val="134"/>
      </rPr>
      <t xml:space="preserve">
</t>
    </r>
    <r>
      <rPr>
        <sz val="10"/>
        <rFont val="方正仿宋_GBK"/>
        <charset val="134"/>
      </rPr>
      <t>病房取暖费</t>
    </r>
    <r>
      <rPr>
        <sz val="10"/>
        <rFont val="Times New Roman"/>
        <charset val="134"/>
      </rPr>
      <t xml:space="preserve">
</t>
    </r>
    <r>
      <rPr>
        <sz val="10"/>
        <rFont val="方正仿宋_GBK"/>
        <charset val="134"/>
      </rPr>
      <t>病房空调降温费</t>
    </r>
  </si>
  <si>
    <t>AABF0001</t>
  </si>
  <si>
    <r>
      <rPr>
        <sz val="10"/>
        <rFont val="方正仿宋_GBK"/>
        <charset val="134"/>
      </rPr>
      <t>门急诊留观床位</t>
    </r>
  </si>
  <si>
    <r>
      <rPr>
        <sz val="10"/>
        <rFont val="方正仿宋_GBK"/>
        <charset val="134"/>
      </rPr>
      <t>床位费（重症监护）</t>
    </r>
  </si>
  <si>
    <t>001109000030100</t>
  </si>
  <si>
    <r>
      <rPr>
        <sz val="10"/>
        <rFont val="方正仿宋_GBK"/>
        <charset val="134"/>
      </rPr>
      <t>重症监护病房床位费</t>
    </r>
  </si>
  <si>
    <t>001109000030000
001107000010000
001108000010000</t>
  </si>
  <si>
    <r>
      <rPr>
        <sz val="10"/>
        <rFont val="方正仿宋_GBK"/>
        <charset val="134"/>
      </rPr>
      <t>监护病房床位费</t>
    </r>
    <r>
      <rPr>
        <sz val="10"/>
        <rFont val="Times New Roman"/>
        <charset val="134"/>
      </rPr>
      <t xml:space="preserve">
</t>
    </r>
    <r>
      <rPr>
        <sz val="10"/>
        <rFont val="方正仿宋_GBK"/>
        <charset val="134"/>
      </rPr>
      <t>病房取暖费</t>
    </r>
    <r>
      <rPr>
        <sz val="10"/>
        <rFont val="Times New Roman"/>
        <charset val="134"/>
      </rPr>
      <t xml:space="preserve">
</t>
    </r>
    <r>
      <rPr>
        <sz val="10"/>
        <rFont val="方正仿宋_GBK"/>
        <charset val="134"/>
      </rPr>
      <t>病房空调降温费</t>
    </r>
  </si>
  <si>
    <t>AABC0001</t>
  </si>
  <si>
    <r>
      <rPr>
        <sz val="10"/>
        <rFont val="方正仿宋_GBK"/>
        <charset val="134"/>
      </rPr>
      <t>重症监护病房床位</t>
    </r>
  </si>
  <si>
    <t>ABPA0001</t>
  </si>
  <si>
    <r>
      <rPr>
        <sz val="10"/>
        <rFont val="方正仿宋_GBK"/>
        <charset val="134"/>
      </rPr>
      <t>急诊室重症监护</t>
    </r>
  </si>
  <si>
    <r>
      <rPr>
        <sz val="10"/>
        <rFont val="方正仿宋_GBK"/>
        <charset val="134"/>
      </rPr>
      <t>床位费（层流洁净）</t>
    </r>
  </si>
  <si>
    <r>
      <rPr>
        <sz val="10"/>
        <rFont val="Times New Roman"/>
        <charset val="134"/>
      </rPr>
      <t>1.</t>
    </r>
    <r>
      <rPr>
        <sz val="10"/>
        <rFont val="方正仿宋_GBK"/>
        <charset val="134"/>
      </rPr>
      <t>按照中华人民共和国住房和城乡建设部《</t>
    </r>
    <r>
      <rPr>
        <sz val="10"/>
        <rFont val="Times New Roman"/>
        <charset val="134"/>
      </rPr>
      <t>GB51039-2014</t>
    </r>
    <r>
      <rPr>
        <sz val="10"/>
        <rFont val="方正仿宋_GBK"/>
        <charset val="134"/>
      </rPr>
      <t>综合医院建筑设计规范》，层流洁净床位需满足</t>
    </r>
    <r>
      <rPr>
        <sz val="10"/>
        <rFont val="Times New Roman"/>
        <charset val="134"/>
      </rPr>
      <t xml:space="preserve">I </t>
    </r>
    <r>
      <rPr>
        <sz val="10"/>
        <rFont val="方正仿宋_GBK"/>
        <charset val="134"/>
      </rPr>
      <t>级洁净用房相关要求。</t>
    </r>
    <r>
      <rPr>
        <sz val="10"/>
        <rFont val="Times New Roman"/>
        <charset val="134"/>
      </rPr>
      <t xml:space="preserve">
2.</t>
    </r>
    <r>
      <rPr>
        <sz val="10"/>
        <rFont val="方正仿宋_GBK"/>
        <charset val="134"/>
      </rPr>
      <t>不与其他床位费同时收取。</t>
    </r>
  </si>
  <si>
    <t>001109000020000</t>
  </si>
  <si>
    <r>
      <rPr>
        <sz val="10"/>
        <rFont val="方正仿宋_GBK"/>
        <charset val="134"/>
      </rPr>
      <t>层流洁净病房床位费</t>
    </r>
  </si>
  <si>
    <t>001109000020100
001109000020200
001109000020300
001109000010000
001109000030200
001107000010000
001108000010000</t>
  </si>
  <si>
    <r>
      <rPr>
        <sz val="10"/>
        <rFont val="方正仿宋_GBK"/>
        <charset val="134"/>
      </rPr>
      <t>百级层流洁净病房床位费</t>
    </r>
    <r>
      <rPr>
        <sz val="10"/>
        <rFont val="Times New Roman"/>
        <charset val="134"/>
      </rPr>
      <t xml:space="preserve">
</t>
    </r>
    <r>
      <rPr>
        <sz val="10"/>
        <rFont val="方正仿宋_GBK"/>
        <charset val="134"/>
      </rPr>
      <t>千级层流洁净病房床位费</t>
    </r>
    <r>
      <rPr>
        <sz val="10"/>
        <rFont val="Times New Roman"/>
        <charset val="134"/>
      </rPr>
      <t xml:space="preserve">
</t>
    </r>
    <r>
      <rPr>
        <sz val="10"/>
        <rFont val="方正仿宋_GBK"/>
        <charset val="134"/>
      </rPr>
      <t>万级层流洁净病房床位费</t>
    </r>
    <r>
      <rPr>
        <sz val="10"/>
        <rFont val="Times New Roman"/>
        <charset val="134"/>
      </rPr>
      <t xml:space="preserve">
</t>
    </r>
    <r>
      <rPr>
        <sz val="10"/>
        <rFont val="方正仿宋_GBK"/>
        <charset val="134"/>
      </rPr>
      <t>普通病房床位费</t>
    </r>
    <r>
      <rPr>
        <sz val="10"/>
        <rFont val="Times New Roman"/>
        <charset val="134"/>
      </rPr>
      <t xml:space="preserve">
</t>
    </r>
    <r>
      <rPr>
        <sz val="10"/>
        <rFont val="方正仿宋_GBK"/>
        <charset val="134"/>
      </rPr>
      <t>普通监护病房床位费</t>
    </r>
    <r>
      <rPr>
        <sz val="10"/>
        <rFont val="Times New Roman"/>
        <charset val="134"/>
      </rPr>
      <t xml:space="preserve">
</t>
    </r>
    <r>
      <rPr>
        <sz val="10"/>
        <rFont val="方正仿宋_GBK"/>
        <charset val="134"/>
      </rPr>
      <t>病房取暖费</t>
    </r>
    <r>
      <rPr>
        <sz val="10"/>
        <rFont val="Times New Roman"/>
        <charset val="134"/>
      </rPr>
      <t xml:space="preserve">
</t>
    </r>
    <r>
      <rPr>
        <sz val="10"/>
        <rFont val="方正仿宋_GBK"/>
        <charset val="134"/>
      </rPr>
      <t>病房空调降温费</t>
    </r>
  </si>
  <si>
    <t>AABB0001
AABB0002</t>
  </si>
  <si>
    <r>
      <rPr>
        <sz val="10"/>
        <rFont val="方正仿宋_GBK"/>
        <charset val="134"/>
      </rPr>
      <t>百级层流洁净病房床位</t>
    </r>
    <r>
      <rPr>
        <sz val="10"/>
        <rFont val="Times New Roman"/>
        <charset val="134"/>
      </rPr>
      <t xml:space="preserve">
</t>
    </r>
    <r>
      <rPr>
        <sz val="10"/>
        <rFont val="方正仿宋_GBK"/>
        <charset val="134"/>
      </rPr>
      <t>千级层流洁净病房床位</t>
    </r>
  </si>
  <si>
    <r>
      <rPr>
        <sz val="10"/>
        <rFont val="方正仿宋_GBK"/>
        <charset val="134"/>
      </rPr>
      <t>床位费（特殊防护）</t>
    </r>
  </si>
  <si>
    <t>001109000040000</t>
  </si>
  <si>
    <r>
      <rPr>
        <sz val="10"/>
        <rFont val="方正仿宋_GBK"/>
        <charset val="134"/>
      </rPr>
      <t>特殊防护病房床位费</t>
    </r>
  </si>
  <si>
    <t>AABD0001</t>
  </si>
  <si>
    <r>
      <rPr>
        <sz val="10"/>
        <rFont val="方正仿宋_GBK"/>
        <charset val="134"/>
      </rPr>
      <t>特殊防护病房床位</t>
    </r>
  </si>
  <si>
    <r>
      <rPr>
        <sz val="10"/>
        <rFont val="方正仿宋_GBK"/>
        <charset val="134"/>
      </rPr>
      <t>床位费（新生儿）</t>
    </r>
  </si>
  <si>
    <r>
      <rPr>
        <sz val="10"/>
        <rFont val="Times New Roman"/>
        <charset val="134"/>
      </rPr>
      <t>1.</t>
    </r>
    <r>
      <rPr>
        <sz val="10"/>
        <rFont val="方正仿宋_GBK"/>
        <charset val="134"/>
      </rPr>
      <t>早产儿按照纠正胎龄计算出生天数。</t>
    </r>
    <r>
      <rPr>
        <sz val="10"/>
        <rFont val="Times New Roman"/>
        <charset val="134"/>
      </rPr>
      <t xml:space="preserve">
2.</t>
    </r>
    <r>
      <rPr>
        <sz val="10"/>
        <rFont val="方正仿宋_GBK"/>
        <charset val="134"/>
      </rPr>
      <t>可与产妇床位费同时收取。</t>
    </r>
  </si>
  <si>
    <t>001109000010600</t>
  </si>
  <si>
    <r>
      <rPr>
        <sz val="10"/>
        <rFont val="方正仿宋_GBK"/>
        <charset val="134"/>
      </rPr>
      <t>普通病房床位费（新生儿床）</t>
    </r>
  </si>
  <si>
    <t>AABE0001</t>
  </si>
  <si>
    <r>
      <rPr>
        <sz val="10"/>
        <rFont val="方正仿宋_GBK"/>
        <charset val="134"/>
      </rPr>
      <t>新生儿床位</t>
    </r>
  </si>
  <si>
    <r>
      <rPr>
        <sz val="10"/>
        <color theme="1"/>
        <rFont val="Times New Roman"/>
        <charset val="134"/>
      </rPr>
      <t>01</t>
    </r>
    <r>
      <rPr>
        <sz val="10"/>
        <color theme="1"/>
        <rFont val="方正仿宋_GBK"/>
        <charset val="134"/>
      </rPr>
      <t>母婴同室新生儿减收</t>
    </r>
  </si>
  <si>
    <r>
      <rPr>
        <sz val="10"/>
        <rFont val="方正仿宋_GBK"/>
        <charset val="134"/>
      </rPr>
      <t>新生儿暖箱费</t>
    </r>
  </si>
  <si>
    <t>不得与新生儿床位费同时收取。</t>
  </si>
  <si>
    <t>003112020010000</t>
  </si>
  <si>
    <r>
      <rPr>
        <sz val="10"/>
        <rFont val="方正仿宋_GBK"/>
        <charset val="134"/>
      </rPr>
      <t>新生儿暖箱</t>
    </r>
  </si>
  <si>
    <t>KUN4K701</t>
  </si>
  <si>
    <r>
      <rPr>
        <sz val="10"/>
        <rFont val="方正仿宋_GBK"/>
        <charset val="134"/>
      </rPr>
      <t>新生儿暖箱治疗</t>
    </r>
  </si>
  <si>
    <t>KUN4K702</t>
  </si>
  <si>
    <r>
      <rPr>
        <sz val="10"/>
        <rFont val="方正仿宋_GBK"/>
        <charset val="134"/>
      </rPr>
      <t>新生儿多功能暖箱治疗</t>
    </r>
  </si>
  <si>
    <r>
      <rPr>
        <sz val="10"/>
        <rFont val="方正仿宋_GBK"/>
        <charset val="134"/>
      </rPr>
      <t>家庭病床建床费</t>
    </r>
  </si>
  <si>
    <r>
      <rPr>
        <sz val="10"/>
        <rFont val="方正仿宋_GBK"/>
        <charset val="134"/>
      </rPr>
      <t>收费范围限国家卫生健康主管部门准许提供的家庭病床建床服务。建床后，医疗机构继续上门提供巡诊、护理等各类医疗服务的，按照</t>
    </r>
    <r>
      <rPr>
        <sz val="10"/>
        <rFont val="Times New Roman"/>
        <charset val="134"/>
      </rPr>
      <t>“</t>
    </r>
    <r>
      <rPr>
        <sz val="10"/>
        <rFont val="方正仿宋_GBK"/>
        <charset val="134"/>
      </rPr>
      <t>上门服务费</t>
    </r>
    <r>
      <rPr>
        <sz val="10"/>
        <rFont val="Times New Roman"/>
        <charset val="134"/>
      </rPr>
      <t>+</t>
    </r>
    <r>
      <rPr>
        <sz val="10"/>
        <rFont val="方正仿宋_GBK"/>
        <charset val="134"/>
      </rPr>
      <t>医疗服务价格</t>
    </r>
    <r>
      <rPr>
        <sz val="10"/>
        <rFont val="Times New Roman"/>
        <charset val="134"/>
      </rPr>
      <t>”</t>
    </r>
    <r>
      <rPr>
        <sz val="10"/>
        <rFont val="方正仿宋_GBK"/>
        <charset val="134"/>
      </rPr>
      <t>的方式收费即可，不再以</t>
    </r>
    <r>
      <rPr>
        <sz val="10"/>
        <rFont val="Times New Roman"/>
        <charset val="134"/>
      </rPr>
      <t>“</t>
    </r>
    <r>
      <rPr>
        <sz val="10"/>
        <rFont val="方正仿宋_GBK"/>
        <charset val="134"/>
      </rPr>
      <t>家庭病床</t>
    </r>
    <r>
      <rPr>
        <sz val="10"/>
        <rFont val="Times New Roman"/>
        <charset val="134"/>
      </rPr>
      <t>+</t>
    </r>
    <r>
      <rPr>
        <sz val="10"/>
        <rFont val="方正仿宋_GBK"/>
        <charset val="134"/>
      </rPr>
      <t>某服务</t>
    </r>
    <r>
      <rPr>
        <sz val="10"/>
        <rFont val="Times New Roman"/>
        <charset val="134"/>
      </rPr>
      <t>”</t>
    </r>
    <r>
      <rPr>
        <sz val="10"/>
        <rFont val="方正仿宋_GBK"/>
        <charset val="134"/>
      </rPr>
      <t>的方式设立医疗服务价格项目。</t>
    </r>
  </si>
  <si>
    <t>001306000010000</t>
  </si>
  <si>
    <t>AABG0001</t>
  </si>
  <si>
    <r>
      <rPr>
        <sz val="10"/>
        <rFont val="方正仿宋_GBK"/>
        <charset val="134"/>
      </rPr>
      <t>家庭病床建床</t>
    </r>
  </si>
  <si>
    <r>
      <rPr>
        <sz val="10"/>
        <rFont val="方正仿宋_GBK"/>
        <charset val="134"/>
      </rPr>
      <t>上门服务费</t>
    </r>
  </si>
  <si>
    <r>
      <rPr>
        <sz val="10"/>
        <rFont val="方正仿宋_GBK"/>
        <charset val="134"/>
      </rPr>
      <t>次</t>
    </r>
    <r>
      <rPr>
        <sz val="10"/>
        <rFont val="Times New Roman"/>
        <charset val="134"/>
      </rPr>
      <t>·</t>
    </r>
    <r>
      <rPr>
        <sz val="10"/>
        <rFont val="方正仿宋_GBK"/>
        <charset val="134"/>
      </rPr>
      <t>人</t>
    </r>
  </si>
  <si>
    <r>
      <rPr>
        <sz val="10"/>
        <rFont val="Times New Roman"/>
        <charset val="134"/>
      </rPr>
      <t>1.</t>
    </r>
    <r>
      <rPr>
        <sz val="10"/>
        <rFont val="方正仿宋_GBK"/>
        <charset val="134"/>
      </rPr>
      <t>上门服务费可由公立医疗机构自主确定。</t>
    </r>
    <r>
      <rPr>
        <sz val="10"/>
        <rFont val="Times New Roman"/>
        <charset val="134"/>
      </rPr>
      <t xml:space="preserve">
2.</t>
    </r>
    <r>
      <rPr>
        <sz val="10"/>
        <rFont val="方正仿宋_GBK"/>
        <charset val="134"/>
      </rPr>
      <t>计价单位</t>
    </r>
    <r>
      <rPr>
        <sz val="10"/>
        <rFont val="Times New Roman"/>
        <charset val="134"/>
      </rPr>
      <t>“</t>
    </r>
    <r>
      <rPr>
        <sz val="10"/>
        <rFont val="方正仿宋_GBK"/>
        <charset val="134"/>
      </rPr>
      <t>次</t>
    </r>
    <r>
      <rPr>
        <sz val="10"/>
        <rFont val="Times New Roman"/>
        <charset val="134"/>
      </rPr>
      <t>·</t>
    </r>
    <r>
      <rPr>
        <sz val="10"/>
        <rFont val="方正仿宋_GBK"/>
        <charset val="134"/>
      </rPr>
      <t>人</t>
    </r>
    <r>
      <rPr>
        <sz val="10"/>
        <rFont val="Times New Roman"/>
        <charset val="134"/>
      </rPr>
      <t>”</t>
    </r>
    <r>
      <rPr>
        <sz val="10"/>
        <rFont val="方正仿宋_GBK"/>
        <charset val="134"/>
      </rPr>
      <t>中的</t>
    </r>
    <r>
      <rPr>
        <sz val="10"/>
        <rFont val="Times New Roman"/>
        <charset val="134"/>
      </rPr>
      <t>“</t>
    </r>
    <r>
      <rPr>
        <sz val="10"/>
        <rFont val="方正仿宋_GBK"/>
        <charset val="134"/>
      </rPr>
      <t>人</t>
    </r>
    <r>
      <rPr>
        <sz val="10"/>
        <rFont val="Times New Roman"/>
        <charset val="134"/>
      </rPr>
      <t>”</t>
    </r>
    <r>
      <rPr>
        <sz val="10"/>
        <rFont val="方正仿宋_GBK"/>
        <charset val="134"/>
      </rPr>
      <t>是指每名专业人员。例如由</t>
    </r>
    <r>
      <rPr>
        <sz val="10"/>
        <rFont val="Times New Roman"/>
        <charset val="134"/>
      </rPr>
      <t>1</t>
    </r>
    <r>
      <rPr>
        <sz val="10"/>
        <rFont val="方正仿宋_GBK"/>
        <charset val="134"/>
      </rPr>
      <t>名医师、</t>
    </r>
    <r>
      <rPr>
        <sz val="10"/>
        <rFont val="Times New Roman"/>
        <charset val="134"/>
      </rPr>
      <t>1</t>
    </r>
    <r>
      <rPr>
        <sz val="10"/>
        <rFont val="方正仿宋_GBK"/>
        <charset val="134"/>
      </rPr>
      <t>名护理人员同时提供上门服务的，收费为</t>
    </r>
    <r>
      <rPr>
        <sz val="10"/>
        <rFont val="Times New Roman"/>
        <charset val="134"/>
      </rPr>
      <t>“</t>
    </r>
    <r>
      <rPr>
        <sz val="10"/>
        <rFont val="方正仿宋_GBK"/>
        <charset val="134"/>
      </rPr>
      <t>上门服务费</t>
    </r>
    <r>
      <rPr>
        <sz val="10"/>
        <rFont val="Times New Roman"/>
        <charset val="134"/>
      </rPr>
      <t>”</t>
    </r>
    <r>
      <rPr>
        <sz val="10"/>
        <rFont val="方正仿宋_GBK"/>
        <charset val="134"/>
      </rPr>
      <t>价格</t>
    </r>
    <r>
      <rPr>
        <sz val="10"/>
        <rFont val="Times New Roman"/>
        <charset val="134"/>
      </rPr>
      <t>×2</t>
    </r>
    <r>
      <rPr>
        <sz val="10"/>
        <rFont val="方正仿宋_GBK"/>
        <charset val="134"/>
      </rPr>
      <t>。</t>
    </r>
    <r>
      <rPr>
        <sz val="10"/>
        <rFont val="Times New Roman"/>
        <charset val="134"/>
      </rPr>
      <t xml:space="preserve"> 
3.“</t>
    </r>
    <r>
      <rPr>
        <sz val="10"/>
        <rFont val="方正仿宋_GBK"/>
        <charset val="134"/>
      </rPr>
      <t>上门服务</t>
    </r>
    <r>
      <rPr>
        <sz val="10"/>
        <rFont val="Times New Roman"/>
        <charset val="134"/>
      </rPr>
      <t>”</t>
    </r>
    <r>
      <rPr>
        <sz val="10"/>
        <rFont val="方正仿宋_GBK"/>
        <charset val="134"/>
      </rPr>
      <t>是指医疗机构以质量安全为前提，为各类群体上门提供医疗服务，收费采取</t>
    </r>
    <r>
      <rPr>
        <sz val="10"/>
        <rFont val="Times New Roman"/>
        <charset val="134"/>
      </rPr>
      <t>“</t>
    </r>
    <r>
      <rPr>
        <sz val="10"/>
        <rFont val="方正仿宋_GBK"/>
        <charset val="134"/>
      </rPr>
      <t>上门服务费</t>
    </r>
    <r>
      <rPr>
        <sz val="10"/>
        <rFont val="Times New Roman"/>
        <charset val="134"/>
      </rPr>
      <t>+</t>
    </r>
    <r>
      <rPr>
        <sz val="10"/>
        <rFont val="方正仿宋_GBK"/>
        <charset val="134"/>
      </rPr>
      <t>医疗服务价格</t>
    </r>
    <r>
      <rPr>
        <sz val="10"/>
        <rFont val="Times New Roman"/>
        <charset val="134"/>
      </rPr>
      <t>”</t>
    </r>
    <r>
      <rPr>
        <sz val="10"/>
        <rFont val="方正仿宋_GBK"/>
        <charset val="134"/>
      </rPr>
      <t>的方式，即上门提供服务本身收取一次</t>
    </r>
    <r>
      <rPr>
        <sz val="10"/>
        <rFont val="Times New Roman"/>
        <charset val="134"/>
      </rPr>
      <t>“</t>
    </r>
    <r>
      <rPr>
        <sz val="10"/>
        <rFont val="方正仿宋_GBK"/>
        <charset val="134"/>
      </rPr>
      <t>上门服务费</t>
    </r>
    <r>
      <rPr>
        <sz val="10"/>
        <rFont val="Times New Roman"/>
        <charset val="134"/>
      </rPr>
      <t>”</t>
    </r>
    <r>
      <rPr>
        <sz val="10"/>
        <rFont val="方正仿宋_GBK"/>
        <charset val="134"/>
      </rPr>
      <t>，提供的医疗服务、药品、医用耗材等，收费适用本医疗服务执行的医药价格政策。不再以</t>
    </r>
    <r>
      <rPr>
        <sz val="10"/>
        <rFont val="Times New Roman"/>
        <charset val="134"/>
      </rPr>
      <t>“</t>
    </r>
    <r>
      <rPr>
        <sz val="10"/>
        <rFont val="方正仿宋_GBK"/>
        <charset val="134"/>
      </rPr>
      <t>上门</t>
    </r>
    <r>
      <rPr>
        <sz val="10"/>
        <rFont val="Times New Roman"/>
        <charset val="134"/>
      </rPr>
      <t>+</t>
    </r>
    <r>
      <rPr>
        <sz val="10"/>
        <rFont val="方正仿宋_GBK"/>
        <charset val="134"/>
      </rPr>
      <t>某服务</t>
    </r>
    <r>
      <rPr>
        <sz val="10"/>
        <rFont val="Times New Roman"/>
        <charset val="134"/>
      </rPr>
      <t>”</t>
    </r>
    <r>
      <rPr>
        <sz val="10"/>
        <rFont val="方正仿宋_GBK"/>
        <charset val="134"/>
      </rPr>
      <t>的方式设立医疗服务价格项目。</t>
    </r>
    <r>
      <rPr>
        <sz val="10"/>
        <rFont val="Times New Roman"/>
        <charset val="134"/>
      </rPr>
      <t xml:space="preserve">
4.</t>
    </r>
    <r>
      <rPr>
        <sz val="10"/>
        <rFont val="方正仿宋_GBK"/>
        <charset val="134"/>
      </rPr>
      <t>对于医疗机构上门提供的医疗服务，已通过基本公共卫生服务家庭医生签约、长期护理保险等方式提供经费保障渠道的，不得额外收取上门服务费。</t>
    </r>
  </si>
  <si>
    <t>001307000010000
001307000010100
001307000010001
001307000010002
001303000010000
001304000010000
001305000010000
001306000020000</t>
  </si>
  <si>
    <r>
      <rPr>
        <sz val="10"/>
        <rFont val="方正仿宋_GBK"/>
        <charset val="134"/>
      </rPr>
      <t>出诊</t>
    </r>
    <r>
      <rPr>
        <sz val="10"/>
        <rFont val="Times New Roman"/>
        <charset val="134"/>
      </rPr>
      <t xml:space="preserve">
</t>
    </r>
    <r>
      <rPr>
        <sz val="10"/>
        <rFont val="方正仿宋_GBK"/>
        <charset val="134"/>
      </rPr>
      <t>出诊</t>
    </r>
    <r>
      <rPr>
        <sz val="10"/>
        <rFont val="Times New Roman"/>
        <charset val="134"/>
      </rPr>
      <t>(</t>
    </r>
    <r>
      <rPr>
        <sz val="10"/>
        <rFont val="方正仿宋_GBK"/>
        <charset val="134"/>
      </rPr>
      <t>急救出诊</t>
    </r>
    <r>
      <rPr>
        <sz val="10"/>
        <rFont val="Times New Roman"/>
        <charset val="134"/>
      </rPr>
      <t xml:space="preserve">)
</t>
    </r>
    <r>
      <rPr>
        <sz val="10"/>
        <rFont val="方正仿宋_GBK"/>
        <charset val="134"/>
      </rPr>
      <t>出诊</t>
    </r>
    <r>
      <rPr>
        <sz val="10"/>
        <rFont val="Times New Roman"/>
        <charset val="134"/>
      </rPr>
      <t>(</t>
    </r>
    <r>
      <rPr>
        <sz val="10"/>
        <rFont val="方正仿宋_GBK"/>
        <charset val="134"/>
      </rPr>
      <t>副高职称及以上</t>
    </r>
    <r>
      <rPr>
        <sz val="10"/>
        <rFont val="Times New Roman"/>
        <charset val="134"/>
      </rPr>
      <t xml:space="preserve">)
</t>
    </r>
    <r>
      <rPr>
        <sz val="10"/>
        <rFont val="方正仿宋_GBK"/>
        <charset val="134"/>
      </rPr>
      <t>出诊</t>
    </r>
    <r>
      <rPr>
        <sz val="10"/>
        <rFont val="Times New Roman"/>
        <charset val="134"/>
      </rPr>
      <t>(</t>
    </r>
    <r>
      <rPr>
        <sz val="10"/>
        <rFont val="方正仿宋_GBK"/>
        <charset val="134"/>
      </rPr>
      <t>中级职称及以下</t>
    </r>
    <r>
      <rPr>
        <sz val="10"/>
        <rFont val="Times New Roman"/>
        <charset val="134"/>
      </rPr>
      <t xml:space="preserve">)
</t>
    </r>
    <r>
      <rPr>
        <sz val="10"/>
        <rFont val="方正仿宋_GBK"/>
        <charset val="134"/>
      </rPr>
      <t>家庭巡诊</t>
    </r>
    <r>
      <rPr>
        <sz val="10"/>
        <rFont val="Times New Roman"/>
        <charset val="134"/>
      </rPr>
      <t xml:space="preserve">
</t>
    </r>
    <r>
      <rPr>
        <sz val="10"/>
        <rFont val="方正仿宋_GBK"/>
        <charset val="134"/>
      </rPr>
      <t>家庭病床巡诊费</t>
    </r>
    <r>
      <rPr>
        <sz val="10"/>
        <rFont val="Times New Roman"/>
        <charset val="134"/>
      </rPr>
      <t xml:space="preserve">
</t>
    </r>
    <r>
      <rPr>
        <sz val="10"/>
        <rFont val="方正仿宋_GBK"/>
        <charset val="134"/>
      </rPr>
      <t>围产保健访视</t>
    </r>
    <r>
      <rPr>
        <sz val="10"/>
        <rFont val="Times New Roman"/>
        <charset val="134"/>
      </rPr>
      <t xml:space="preserve">
</t>
    </r>
    <r>
      <rPr>
        <sz val="10"/>
        <rFont val="方正仿宋_GBK"/>
        <charset val="134"/>
      </rPr>
      <t>传染病访视</t>
    </r>
  </si>
  <si>
    <t>AAAN0001
AAAN0002
AAAN0003
AAAN0004
AAAN0005
AAAN0006
AAAN0007
AAAN0008</t>
  </si>
  <si>
    <r>
      <rPr>
        <sz val="10"/>
        <rFont val="方正仿宋_GBK"/>
        <charset val="134"/>
      </rPr>
      <t>普通医师出诊</t>
    </r>
    <r>
      <rPr>
        <sz val="10"/>
        <rFont val="Times New Roman"/>
        <charset val="134"/>
      </rPr>
      <t xml:space="preserve">
</t>
    </r>
    <r>
      <rPr>
        <sz val="10"/>
        <rFont val="方正仿宋_GBK"/>
        <charset val="134"/>
      </rPr>
      <t>副主任医师出诊</t>
    </r>
    <r>
      <rPr>
        <sz val="10"/>
        <rFont val="Times New Roman"/>
        <charset val="134"/>
      </rPr>
      <t xml:space="preserve">
</t>
    </r>
    <r>
      <rPr>
        <sz val="10"/>
        <rFont val="方正仿宋_GBK"/>
        <charset val="134"/>
      </rPr>
      <t>主任医师出诊</t>
    </r>
    <r>
      <rPr>
        <sz val="10"/>
        <rFont val="Times New Roman"/>
        <charset val="134"/>
      </rPr>
      <t xml:space="preserve">
</t>
    </r>
    <r>
      <rPr>
        <sz val="10"/>
        <rFont val="方正仿宋_GBK"/>
        <charset val="134"/>
      </rPr>
      <t>护理出诊</t>
    </r>
    <r>
      <rPr>
        <sz val="10"/>
        <rFont val="Times New Roman"/>
        <charset val="134"/>
      </rPr>
      <t xml:space="preserve">
</t>
    </r>
    <r>
      <rPr>
        <sz val="10"/>
        <rFont val="方正仿宋_GBK"/>
        <charset val="134"/>
      </rPr>
      <t>普通中医医师出诊</t>
    </r>
    <r>
      <rPr>
        <sz val="10"/>
        <rFont val="Times New Roman"/>
        <charset val="134"/>
      </rPr>
      <t xml:space="preserve">
</t>
    </r>
    <r>
      <rPr>
        <sz val="10"/>
        <rFont val="方正仿宋_GBK"/>
        <charset val="134"/>
      </rPr>
      <t>副主任中医医师出诊</t>
    </r>
    <r>
      <rPr>
        <sz val="10"/>
        <rFont val="Times New Roman"/>
        <charset val="134"/>
      </rPr>
      <t xml:space="preserve">
</t>
    </r>
    <r>
      <rPr>
        <sz val="10"/>
        <rFont val="方正仿宋_GBK"/>
        <charset val="134"/>
      </rPr>
      <t>主任中医医师出诊</t>
    </r>
    <r>
      <rPr>
        <sz val="10"/>
        <rFont val="Times New Roman"/>
        <charset val="134"/>
      </rPr>
      <t xml:space="preserve">
</t>
    </r>
    <r>
      <rPr>
        <sz val="10"/>
        <rFont val="方正仿宋_GBK"/>
        <charset val="134"/>
      </rPr>
      <t>家庭病床巡诊</t>
    </r>
  </si>
  <si>
    <r>
      <rPr>
        <sz val="10"/>
        <rFont val="方正仿宋_GBK"/>
        <charset val="134"/>
      </rPr>
      <t>院内抢救费（简单）</t>
    </r>
  </si>
  <si>
    <t>001202000010000
001202000020000
001202000030000</t>
  </si>
  <si>
    <r>
      <rPr>
        <sz val="10"/>
        <rFont val="方正仿宋_GBK"/>
        <charset val="134"/>
      </rPr>
      <t>大抢救</t>
    </r>
    <r>
      <rPr>
        <sz val="10"/>
        <rFont val="Times New Roman"/>
        <charset val="134"/>
      </rPr>
      <t xml:space="preserve">
</t>
    </r>
    <r>
      <rPr>
        <sz val="10"/>
        <rFont val="方正仿宋_GBK"/>
        <charset val="134"/>
      </rPr>
      <t>中抢救</t>
    </r>
    <r>
      <rPr>
        <sz val="10"/>
        <rFont val="Times New Roman"/>
        <charset val="134"/>
      </rPr>
      <t xml:space="preserve">
</t>
    </r>
    <r>
      <rPr>
        <sz val="10"/>
        <rFont val="方正仿宋_GBK"/>
        <charset val="134"/>
      </rPr>
      <t>小抢救</t>
    </r>
  </si>
  <si>
    <t>ABMA0001
ABMB0001
ABMC0001</t>
  </si>
  <si>
    <r>
      <rPr>
        <sz val="10"/>
        <rFont val="方正仿宋_GBK"/>
        <charset val="134"/>
      </rPr>
      <t>急危重症病人抢救</t>
    </r>
    <r>
      <rPr>
        <sz val="10"/>
        <rFont val="Times New Roman"/>
        <charset val="134"/>
      </rPr>
      <t xml:space="preserve">
</t>
    </r>
    <r>
      <rPr>
        <sz val="10"/>
        <rFont val="方正仿宋_GBK"/>
        <charset val="134"/>
      </rPr>
      <t>新生儿辐射抢救治疗</t>
    </r>
    <r>
      <rPr>
        <sz val="10"/>
        <rFont val="Times New Roman"/>
        <charset val="134"/>
      </rPr>
      <t xml:space="preserve">
</t>
    </r>
    <r>
      <rPr>
        <sz val="10"/>
        <rFont val="方正仿宋_GBK"/>
        <charset val="134"/>
      </rPr>
      <t>社区抢救</t>
    </r>
  </si>
  <si>
    <r>
      <rPr>
        <sz val="10"/>
        <rFont val="方正仿宋_GBK"/>
        <charset val="134"/>
      </rPr>
      <t>院内抢救费（复杂）</t>
    </r>
  </si>
  <si>
    <r>
      <rPr>
        <sz val="10"/>
        <rFont val="方正仿宋_GBK"/>
        <charset val="134"/>
      </rPr>
      <t>院前抢救费</t>
    </r>
  </si>
  <si>
    <r>
      <rPr>
        <sz val="10"/>
        <rFont val="Times New Roman"/>
        <charset val="134"/>
      </rPr>
      <t>“</t>
    </r>
    <r>
      <rPr>
        <sz val="10"/>
        <rFont val="方正仿宋_GBK"/>
        <charset val="134"/>
      </rPr>
      <t>院前</t>
    </r>
    <r>
      <rPr>
        <sz val="10"/>
        <rFont val="Times New Roman"/>
        <charset val="134"/>
      </rPr>
      <t>”</t>
    </r>
    <r>
      <rPr>
        <sz val="10"/>
        <rFont val="方正仿宋_GBK"/>
        <charset val="134"/>
      </rPr>
      <t>指以物理空间为分界标准。</t>
    </r>
  </si>
  <si>
    <t>001104000010000</t>
  </si>
  <si>
    <r>
      <rPr>
        <sz val="10"/>
        <rFont val="方正仿宋_GBK"/>
        <charset val="134"/>
      </rPr>
      <t>院前急救费</t>
    </r>
  </si>
  <si>
    <t>001104000010100
001104000010200
001104000010300
001104000010400
001104000010500
001104000010600
001104000010700</t>
  </si>
  <si>
    <r>
      <rPr>
        <sz val="10"/>
        <rFont val="方正仿宋_GBK"/>
        <charset val="134"/>
      </rPr>
      <t>院前急救费（内脏衰竭）</t>
    </r>
    <r>
      <rPr>
        <sz val="10"/>
        <rFont val="Times New Roman"/>
        <charset val="134"/>
      </rPr>
      <t xml:space="preserve">
</t>
    </r>
    <r>
      <rPr>
        <sz val="10"/>
        <rFont val="方正仿宋_GBK"/>
        <charset val="134"/>
      </rPr>
      <t>院前急救费（外伤）</t>
    </r>
    <r>
      <rPr>
        <sz val="10"/>
        <rFont val="Times New Roman"/>
        <charset val="134"/>
      </rPr>
      <t xml:space="preserve">
</t>
    </r>
    <r>
      <rPr>
        <sz val="10"/>
        <rFont val="方正仿宋_GBK"/>
        <charset val="134"/>
      </rPr>
      <t>院前急救费（烧伤）</t>
    </r>
    <r>
      <rPr>
        <sz val="10"/>
        <rFont val="Times New Roman"/>
        <charset val="134"/>
      </rPr>
      <t xml:space="preserve">
</t>
    </r>
    <r>
      <rPr>
        <sz val="10"/>
        <rFont val="方正仿宋_GBK"/>
        <charset val="134"/>
      </rPr>
      <t>院前急救费（中毒）</t>
    </r>
    <r>
      <rPr>
        <sz val="10"/>
        <rFont val="Times New Roman"/>
        <charset val="134"/>
      </rPr>
      <t xml:space="preserve">
</t>
    </r>
    <r>
      <rPr>
        <sz val="10"/>
        <rFont val="方正仿宋_GBK"/>
        <charset val="134"/>
      </rPr>
      <t>院前急救费（溺水）</t>
    </r>
    <r>
      <rPr>
        <sz val="10"/>
        <rFont val="Times New Roman"/>
        <charset val="134"/>
      </rPr>
      <t xml:space="preserve">
</t>
    </r>
    <r>
      <rPr>
        <sz val="10"/>
        <rFont val="方正仿宋_GBK"/>
        <charset val="134"/>
      </rPr>
      <t>院前急救费（电击）</t>
    </r>
    <r>
      <rPr>
        <sz val="10"/>
        <rFont val="Times New Roman"/>
        <charset val="134"/>
      </rPr>
      <t xml:space="preserve">
</t>
    </r>
    <r>
      <rPr>
        <sz val="10"/>
        <rFont val="方正仿宋_GBK"/>
        <charset val="134"/>
      </rPr>
      <t>院前危急重症抢救费</t>
    </r>
  </si>
  <si>
    <t>ABNA0001</t>
  </si>
  <si>
    <r>
      <rPr>
        <sz val="10"/>
        <rFont val="方正仿宋_GBK"/>
        <charset val="134"/>
      </rPr>
      <t>院前急危重症抢救</t>
    </r>
  </si>
  <si>
    <r>
      <rPr>
        <sz val="10"/>
        <rFont val="方正仿宋_GBK"/>
        <charset val="134"/>
      </rPr>
      <t>心肺复苏</t>
    </r>
  </si>
  <si>
    <t>003301000120000</t>
  </si>
  <si>
    <r>
      <rPr>
        <sz val="10"/>
        <rFont val="方正仿宋_GBK"/>
        <charset val="134"/>
      </rPr>
      <t>心肺复苏术</t>
    </r>
    <r>
      <rPr>
        <sz val="10"/>
        <rFont val="Times New Roman"/>
        <charset val="134"/>
      </rPr>
      <t xml:space="preserve"> </t>
    </r>
  </si>
  <si>
    <t>HAR5H901</t>
  </si>
  <si>
    <r>
      <rPr>
        <sz val="10"/>
        <rFont val="方正仿宋_GBK"/>
        <charset val="134"/>
      </rPr>
      <t>心肺复苏术</t>
    </r>
  </si>
  <si>
    <r>
      <rPr>
        <sz val="10"/>
        <rFont val="方正仿宋_GBK"/>
        <charset val="134"/>
      </rPr>
      <t>安宁疗护</t>
    </r>
  </si>
  <si>
    <r>
      <rPr>
        <sz val="10"/>
        <rFont val="方正仿宋_GBK"/>
        <charset val="134"/>
      </rPr>
      <t>不与各类</t>
    </r>
    <r>
      <rPr>
        <sz val="10"/>
        <rFont val="Times New Roman"/>
        <charset val="134"/>
      </rPr>
      <t>“</t>
    </r>
    <r>
      <rPr>
        <sz val="10"/>
        <rFont val="方正仿宋_GBK"/>
        <charset val="134"/>
      </rPr>
      <t>住院诊查费</t>
    </r>
    <r>
      <rPr>
        <sz val="10"/>
        <rFont val="Times New Roman"/>
        <charset val="134"/>
      </rPr>
      <t>”</t>
    </r>
    <r>
      <rPr>
        <sz val="10"/>
        <rFont val="方正仿宋_GBK"/>
        <charset val="134"/>
      </rPr>
      <t>和</t>
    </r>
    <r>
      <rPr>
        <sz val="10"/>
        <rFont val="Times New Roman"/>
        <charset val="134"/>
      </rPr>
      <t>“</t>
    </r>
    <r>
      <rPr>
        <sz val="10"/>
        <rFont val="方正仿宋_GBK"/>
        <charset val="134"/>
      </rPr>
      <t>分级护理</t>
    </r>
    <r>
      <rPr>
        <sz val="10"/>
        <rFont val="Times New Roman"/>
        <charset val="134"/>
      </rPr>
      <t>”</t>
    </r>
    <r>
      <rPr>
        <sz val="10"/>
        <rFont val="方正仿宋_GBK"/>
        <charset val="134"/>
      </rPr>
      <t>同时收费。</t>
    </r>
  </si>
  <si>
    <r>
      <rPr>
        <sz val="10"/>
        <rFont val="方正仿宋_GBK"/>
        <charset val="134"/>
      </rPr>
      <t>救护车转运费</t>
    </r>
  </si>
  <si>
    <r>
      <rPr>
        <sz val="10"/>
        <rFont val="方正仿宋_GBK"/>
        <charset val="134"/>
      </rPr>
      <t>公里</t>
    </r>
  </si>
  <si>
    <r>
      <rPr>
        <sz val="10"/>
        <rFont val="Times New Roman"/>
        <charset val="134"/>
      </rPr>
      <t>1.</t>
    </r>
    <r>
      <rPr>
        <sz val="10"/>
        <rFont val="方正仿宋_GBK"/>
        <charset val="134"/>
      </rPr>
      <t>本项目按照基础费用和里程费用相结合的计价方式收费。</t>
    </r>
    <r>
      <rPr>
        <sz val="10"/>
        <rFont val="Times New Roman"/>
        <charset val="134"/>
      </rPr>
      <t xml:space="preserve">
2.</t>
    </r>
    <r>
      <rPr>
        <sz val="10"/>
        <rFont val="方正仿宋_GBK"/>
        <charset val="134"/>
      </rPr>
      <t>急危重症需要使用</t>
    </r>
    <r>
      <rPr>
        <sz val="10"/>
        <rFont val="Times New Roman"/>
        <charset val="134"/>
      </rPr>
      <t>ECMO</t>
    </r>
    <r>
      <rPr>
        <sz val="10"/>
        <rFont val="方正仿宋_GBK"/>
        <charset val="134"/>
      </rPr>
      <t>、有创呼吸机等生命维持系统带机转运的，按照</t>
    </r>
    <r>
      <rPr>
        <sz val="10"/>
        <rFont val="Times New Roman"/>
        <charset val="134"/>
      </rPr>
      <t>“</t>
    </r>
    <r>
      <rPr>
        <sz val="10"/>
        <rFont val="方正仿宋_GBK"/>
        <charset val="134"/>
      </rPr>
      <t>救护车转运费</t>
    </r>
    <r>
      <rPr>
        <sz val="10"/>
        <rFont val="Times New Roman"/>
        <charset val="134"/>
      </rPr>
      <t>+</t>
    </r>
    <r>
      <rPr>
        <sz val="10"/>
        <rFont val="方正仿宋_GBK"/>
        <charset val="134"/>
      </rPr>
      <t>相应设备治疗价格项目</t>
    </r>
    <r>
      <rPr>
        <sz val="10"/>
        <rFont val="Times New Roman"/>
        <charset val="134"/>
      </rPr>
      <t>”</t>
    </r>
    <r>
      <rPr>
        <sz val="10"/>
        <rFont val="方正仿宋_GBK"/>
        <charset val="134"/>
      </rPr>
      <t>计费。</t>
    </r>
    <r>
      <rPr>
        <sz val="10"/>
        <rFont val="Times New Roman"/>
        <charset val="134"/>
      </rPr>
      <t xml:space="preserve">
3.</t>
    </r>
    <r>
      <rPr>
        <sz val="10"/>
        <rFont val="方正仿宋_GBK"/>
        <charset val="134"/>
      </rPr>
      <t>非急救转运参照本项目收费。</t>
    </r>
    <r>
      <rPr>
        <sz val="10"/>
        <rFont val="Times New Roman"/>
        <charset val="134"/>
      </rPr>
      <t xml:space="preserve">
4.</t>
    </r>
    <r>
      <rPr>
        <sz val="10"/>
        <rFont val="方正仿宋_GBK"/>
        <charset val="134"/>
      </rPr>
      <t>高层无电梯的人力转运，医疗机构可自主定价。</t>
    </r>
  </si>
  <si>
    <t>001106000010000</t>
  </si>
  <si>
    <r>
      <rPr>
        <sz val="10"/>
        <rFont val="方正仿宋_GBK"/>
        <charset val="134"/>
      </rPr>
      <t>救护车费</t>
    </r>
  </si>
  <si>
    <t>AZAA0001</t>
  </si>
  <si>
    <r>
      <rPr>
        <sz val="10"/>
        <rFont val="方正仿宋_GBK"/>
        <charset val="134"/>
      </rPr>
      <t>救护车使用</t>
    </r>
  </si>
  <si>
    <r>
      <rPr>
        <sz val="10"/>
        <color theme="1"/>
        <rFont val="Times New Roman"/>
        <charset val="134"/>
      </rPr>
      <t>01</t>
    </r>
    <r>
      <rPr>
        <sz val="10"/>
        <color theme="1"/>
        <rFont val="方正仿宋_GBK"/>
        <charset val="134"/>
      </rPr>
      <t>高层人力转运加收</t>
    </r>
  </si>
  <si>
    <r>
      <rPr>
        <sz val="10"/>
        <rFont val="方正仿宋_GBK"/>
        <charset val="134"/>
      </rPr>
      <t>航空医疗转运</t>
    </r>
  </si>
  <si>
    <t>航空医疗转运实行市场调节价，由医院自主制定收费标准。</t>
  </si>
  <si>
    <r>
      <rPr>
        <sz val="20"/>
        <rFont val="方正黑体_GBK"/>
        <charset val="134"/>
      </rPr>
      <t>附件</t>
    </r>
    <r>
      <rPr>
        <sz val="20"/>
        <rFont val="Times New Roman"/>
        <charset val="134"/>
      </rPr>
      <t>3</t>
    </r>
  </si>
  <si>
    <t>超声检查类医疗服务价格项目</t>
  </si>
  <si>
    <r>
      <rPr>
        <sz val="14"/>
        <rFont val="方正仿宋_GBK"/>
        <charset val="134"/>
      </rPr>
      <t>使用说明：</t>
    </r>
    <r>
      <rPr>
        <sz val="14"/>
        <rFont val="Times New Roman"/>
        <charset val="134"/>
      </rPr>
      <t xml:space="preserve">
1. </t>
    </r>
    <r>
      <rPr>
        <sz val="14"/>
        <rFont val="方正仿宋_GBK"/>
        <charset val="134"/>
      </rPr>
      <t>本类项目以超声检查为重点，按检查方式的服务产出设立价格项目。所定价格属于政府指导价为最高限价，下浮不限；同时，医疗机构、医务人员实施超声检查过程中有关创新改良，采取</t>
    </r>
    <r>
      <rPr>
        <sz val="14"/>
        <rFont val="Times New Roman"/>
        <charset val="134"/>
      </rPr>
      <t>“</t>
    </r>
    <r>
      <rPr>
        <sz val="14"/>
        <rFont val="方正仿宋_GBK"/>
        <charset val="134"/>
      </rPr>
      <t>现有项目兼容</t>
    </r>
    <r>
      <rPr>
        <sz val="14"/>
        <rFont val="Times New Roman"/>
        <charset val="134"/>
      </rPr>
      <t>”</t>
    </r>
    <r>
      <rPr>
        <sz val="14"/>
        <rFont val="方正仿宋_GBK"/>
        <charset val="134"/>
      </rPr>
      <t>的方式简化处理，无需申报新增医疗服务价格项目，直接按照对应的整合项目执行即可。</t>
    </r>
    <r>
      <rPr>
        <sz val="14"/>
        <rFont val="Times New Roman"/>
        <charset val="134"/>
      </rPr>
      <t xml:space="preserve">
2. </t>
    </r>
    <r>
      <rPr>
        <sz val="14"/>
        <rFont val="方正仿宋_GBK"/>
        <charset val="134"/>
      </rPr>
      <t>本类项目所称</t>
    </r>
    <r>
      <rPr>
        <sz val="14"/>
        <rFont val="Times New Roman"/>
        <charset val="134"/>
      </rPr>
      <t>“</t>
    </r>
    <r>
      <rPr>
        <sz val="14"/>
        <rFont val="方正仿宋_GBK"/>
        <charset val="134"/>
      </rPr>
      <t>价格构成</t>
    </r>
    <r>
      <rPr>
        <sz val="14"/>
        <rFont val="Times New Roman"/>
        <charset val="134"/>
      </rPr>
      <t>”</t>
    </r>
    <r>
      <rPr>
        <sz val="14"/>
        <rFont val="方正仿宋_GBK"/>
        <charset val="134"/>
      </rPr>
      <t>，指项目价格应涵盖的各类资源消耗，用于确定计价单元的边界，不应作为临床技术标准理解，不是实际操作方式、路径、步骤、程序的强制性要求。</t>
    </r>
    <r>
      <rPr>
        <sz val="14"/>
        <rFont val="Times New Roman"/>
        <charset val="134"/>
      </rPr>
      <t xml:space="preserve">
3. </t>
    </r>
    <r>
      <rPr>
        <sz val="14"/>
        <rFont val="方正仿宋_GBK"/>
        <charset val="134"/>
      </rPr>
      <t>本类项目所称</t>
    </r>
    <r>
      <rPr>
        <sz val="14"/>
        <rFont val="Times New Roman"/>
        <charset val="134"/>
      </rPr>
      <t>“</t>
    </r>
    <r>
      <rPr>
        <sz val="14"/>
        <rFont val="方正仿宋_GBK"/>
        <charset val="134"/>
      </rPr>
      <t>加收项</t>
    </r>
    <r>
      <rPr>
        <sz val="14"/>
        <rFont val="Times New Roman"/>
        <charset val="134"/>
      </rPr>
      <t>”</t>
    </r>
    <r>
      <rPr>
        <sz val="14"/>
        <rFont val="方正仿宋_GBK"/>
        <charset val="134"/>
      </rPr>
      <t>，指同一项目以不同方式提供或在不同场景应用时，确有必要制定差异化收费标准而细分的一类子项，包括在原项目价格基础上增加或减少收费的情况；实际应用中，同时涉及多个加收项的，以项目单价为基础计算相应的加</t>
    </r>
    <r>
      <rPr>
        <sz val="14"/>
        <rFont val="Times New Roman"/>
        <charset val="134"/>
      </rPr>
      <t>/</t>
    </r>
    <r>
      <rPr>
        <sz val="14"/>
        <rFont val="方正仿宋_GBK"/>
        <charset val="134"/>
      </rPr>
      <t>减收水平后，据实收费。</t>
    </r>
    <r>
      <rPr>
        <sz val="14"/>
        <rFont val="Times New Roman"/>
        <charset val="134"/>
      </rPr>
      <t xml:space="preserve">
4. </t>
    </r>
    <r>
      <rPr>
        <sz val="14"/>
        <rFont val="方正仿宋_GBK"/>
        <charset val="134"/>
      </rPr>
      <t>本类项目所称</t>
    </r>
    <r>
      <rPr>
        <sz val="14"/>
        <rFont val="Times New Roman"/>
        <charset val="134"/>
      </rPr>
      <t>“</t>
    </r>
    <r>
      <rPr>
        <sz val="14"/>
        <rFont val="方正仿宋_GBK"/>
        <charset val="134"/>
      </rPr>
      <t>扩展项</t>
    </r>
    <r>
      <rPr>
        <sz val="14"/>
        <rFont val="Times New Roman"/>
        <charset val="134"/>
      </rPr>
      <t>”</t>
    </r>
    <r>
      <rPr>
        <sz val="14"/>
        <rFont val="方正仿宋_GBK"/>
        <charset val="134"/>
      </rPr>
      <t>，指同一项目下以不同方式提供或在不同场景应用时，只扩展价格项目适用范围、不额外加价的一类子项，子项的价格按主项目执行。</t>
    </r>
    <r>
      <rPr>
        <sz val="14"/>
        <rFont val="Times New Roman"/>
        <charset val="134"/>
      </rPr>
      <t xml:space="preserve">
5. </t>
    </r>
    <r>
      <rPr>
        <sz val="14"/>
        <rFont val="方正仿宋_GBK"/>
        <charset val="134"/>
      </rPr>
      <t>本类项目所称</t>
    </r>
    <r>
      <rPr>
        <sz val="14"/>
        <rFont val="Times New Roman"/>
        <charset val="134"/>
      </rPr>
      <t>“</t>
    </r>
    <r>
      <rPr>
        <sz val="14"/>
        <rFont val="方正仿宋_GBK"/>
        <charset val="134"/>
      </rPr>
      <t>基本物耗</t>
    </r>
    <r>
      <rPr>
        <sz val="14"/>
        <rFont val="Times New Roman"/>
        <charset val="134"/>
      </rPr>
      <t>”</t>
    </r>
    <r>
      <rPr>
        <sz val="14"/>
        <rFont val="方正仿宋_GBK"/>
        <charset val="134"/>
      </rPr>
      <t>指原则上限于不应或不必要与医疗服务项目分割的易耗品，包括但不限于各类消杀用品、储存用品、清洁用品、个人防护用品、垃圾处理用品、润滑剂、护（尿）垫、治疗巾（单）、中单、标签、无菌设备保护套、耦合剂、可复用的操作器具、软件（版权、开发、购买）成本等。基本物耗成本计入项目价格，不另行收费。除基本物耗以外的其他耗材，按照实际采购价格零差率销售。</t>
    </r>
    <r>
      <rPr>
        <sz val="14"/>
        <rFont val="Times New Roman"/>
        <charset val="134"/>
      </rPr>
      <t xml:space="preserve">
6.</t>
    </r>
    <r>
      <rPr>
        <sz val="14"/>
        <rFont val="方正仿宋_GBK"/>
        <charset val="134"/>
      </rPr>
      <t>本类项目所称</t>
    </r>
    <r>
      <rPr>
        <sz val="14"/>
        <rFont val="Times New Roman"/>
        <charset val="134"/>
      </rPr>
      <t>“</t>
    </r>
    <r>
      <rPr>
        <sz val="14"/>
        <rFont val="方正仿宋_GBK"/>
        <charset val="134"/>
      </rPr>
      <t>床旁检查</t>
    </r>
    <r>
      <rPr>
        <sz val="14"/>
        <rFont val="Times New Roman"/>
        <charset val="134"/>
      </rPr>
      <t>”</t>
    </r>
    <r>
      <rPr>
        <sz val="14"/>
        <rFont val="方正仿宋_GBK"/>
        <charset val="134"/>
      </rPr>
      <t>，指因患者病情危重或无法自行前往检查科室，由检查科室人员移动设备至患者病床旁进行检查。</t>
    </r>
    <r>
      <rPr>
        <sz val="14"/>
        <rFont val="Times New Roman"/>
        <charset val="134"/>
      </rPr>
      <t xml:space="preserve">
7.</t>
    </r>
    <r>
      <rPr>
        <sz val="14"/>
        <rFont val="方正仿宋_GBK"/>
        <charset val="134"/>
      </rPr>
      <t>本类项目所称</t>
    </r>
    <r>
      <rPr>
        <sz val="14"/>
        <rFont val="Times New Roman"/>
        <charset val="134"/>
      </rPr>
      <t>“B</t>
    </r>
    <r>
      <rPr>
        <sz val="14"/>
        <rFont val="方正仿宋_GBK"/>
        <charset val="134"/>
      </rPr>
      <t>型超声检查</t>
    </r>
    <r>
      <rPr>
        <sz val="14"/>
        <rFont val="Times New Roman"/>
        <charset val="134"/>
      </rPr>
      <t>”</t>
    </r>
    <r>
      <rPr>
        <sz val="14"/>
        <rFont val="方正仿宋_GBK"/>
        <charset val="134"/>
      </rPr>
      <t>和</t>
    </r>
    <r>
      <rPr>
        <sz val="14"/>
        <rFont val="Times New Roman"/>
        <charset val="134"/>
      </rPr>
      <t>“</t>
    </r>
    <r>
      <rPr>
        <sz val="14"/>
        <rFont val="方正仿宋_GBK"/>
        <charset val="134"/>
      </rPr>
      <t>彩色多普勒超声检查（常规）</t>
    </r>
    <r>
      <rPr>
        <sz val="14"/>
        <rFont val="Times New Roman"/>
        <charset val="134"/>
      </rPr>
      <t>”</t>
    </r>
    <r>
      <rPr>
        <sz val="14"/>
        <rFont val="方正仿宋_GBK"/>
        <charset val="134"/>
      </rPr>
      <t>中的</t>
    </r>
    <r>
      <rPr>
        <sz val="14"/>
        <rFont val="Times New Roman"/>
        <charset val="134"/>
      </rPr>
      <t>“</t>
    </r>
    <r>
      <rPr>
        <sz val="14"/>
        <rFont val="方正仿宋_GBK"/>
        <charset val="134"/>
      </rPr>
      <t>部位</t>
    </r>
    <r>
      <rPr>
        <sz val="14"/>
        <rFont val="Times New Roman"/>
        <charset val="134"/>
      </rPr>
      <t>”</t>
    </r>
    <r>
      <rPr>
        <sz val="14"/>
        <rFont val="方正仿宋_GBK"/>
        <charset val="134"/>
      </rPr>
      <t>，指颅脑、涎腺（含腮腺、颌下腺、引流区淋巴结）、甲状腺（含甲状旁腺、颈部淋巴结）、五官、胸部、腹部（含肝胆胰脾）、胃肠道（含胃、大肠、小肠、肠系膜）、腹膜后（含肾上腺、腹膜后淋巴结）、泌尿系（含肾、输尿管、膀胱、前列腺）、女性生殖系统、男性生殖系统、盆底、乳腺（双侧，含引流区淋巴结）、关节、体表软组织、浅表淋巴结（含颈部、腋窝、腹腔、腹股沟）、周围神经。关节具体指：单个大关节（如：肩、肘、腕、髋、膝、踝关节）、颈椎、胸椎、腰椎、单侧手掌部及指间关节、单侧足跖趾及趾间关节、单侧颞颌关节、单侧肩锁关节、胸锁关节。应开展双侧超声检查，实际情况中单侧开展的，减半收费。</t>
    </r>
    <r>
      <rPr>
        <sz val="14"/>
        <rFont val="Times New Roman"/>
        <charset val="134"/>
      </rPr>
      <t xml:space="preserve">
8.</t>
    </r>
    <r>
      <rPr>
        <sz val="14"/>
        <rFont val="方正仿宋_GBK"/>
        <charset val="134"/>
      </rPr>
      <t>本类项目所称</t>
    </r>
    <r>
      <rPr>
        <sz val="14"/>
        <rFont val="Times New Roman"/>
        <charset val="134"/>
      </rPr>
      <t>“</t>
    </r>
    <r>
      <rPr>
        <sz val="14"/>
        <rFont val="方正仿宋_GBK"/>
        <charset val="134"/>
      </rPr>
      <t>彩色多普勒超声检查（血管）</t>
    </r>
    <r>
      <rPr>
        <sz val="14"/>
        <rFont val="Times New Roman"/>
        <charset val="134"/>
      </rPr>
      <t>”</t>
    </r>
    <r>
      <rPr>
        <sz val="14"/>
        <rFont val="方正仿宋_GBK"/>
        <charset val="134"/>
      </rPr>
      <t>和</t>
    </r>
    <r>
      <rPr>
        <sz val="14"/>
        <rFont val="Times New Roman"/>
        <charset val="134"/>
      </rPr>
      <t>“</t>
    </r>
    <r>
      <rPr>
        <sz val="14"/>
        <rFont val="方正仿宋_GBK"/>
        <charset val="134"/>
      </rPr>
      <t>超声造影（血管）</t>
    </r>
    <r>
      <rPr>
        <sz val="14"/>
        <rFont val="Times New Roman"/>
        <charset val="134"/>
      </rPr>
      <t>”</t>
    </r>
    <r>
      <rPr>
        <sz val="14"/>
        <rFont val="方正仿宋_GBK"/>
        <charset val="134"/>
      </rPr>
      <t>中的</t>
    </r>
    <r>
      <rPr>
        <sz val="14"/>
        <rFont val="Times New Roman"/>
        <charset val="134"/>
      </rPr>
      <t>“</t>
    </r>
    <r>
      <rPr>
        <sz val="14"/>
        <rFont val="方正仿宋_GBK"/>
        <charset val="134"/>
      </rPr>
      <t>部位</t>
    </r>
    <r>
      <rPr>
        <sz val="14"/>
        <rFont val="Times New Roman"/>
        <charset val="134"/>
      </rPr>
      <t>”</t>
    </r>
    <r>
      <rPr>
        <sz val="14"/>
        <rFont val="方正仿宋_GBK"/>
        <charset val="134"/>
      </rPr>
      <t>，指双侧球后血管、双侧颈动脉、双侧锁骨下动脉、双侧椎动脉、腹主动脉、肠系膜动脉、子宫动脉、单侧上肢动脉、单侧下肢动脉、双侧肾动脉、腹腔动脉（含腹腔动脉、脾动脉、肝动脉）、双侧髂动脉、双侧足动脉、双侧颈静脉、单侧上肢静脉、下腔静脉、肝静脉、门脉系统（含门静脉、脾静脉、肠系膜上静脉）、双侧肾静脉、双侧髂静脉、单侧下肢静脉、体表血管、双侧精索静脉等。</t>
    </r>
    <r>
      <rPr>
        <sz val="14"/>
        <rFont val="Times New Roman"/>
        <charset val="134"/>
      </rPr>
      <t xml:space="preserve">
9.</t>
    </r>
    <r>
      <rPr>
        <sz val="14"/>
        <rFont val="方正仿宋_GBK"/>
        <charset val="134"/>
      </rPr>
      <t>本类项目所称</t>
    </r>
    <r>
      <rPr>
        <sz val="14"/>
        <rFont val="Times New Roman"/>
        <charset val="134"/>
      </rPr>
      <t>“</t>
    </r>
    <r>
      <rPr>
        <sz val="14"/>
        <rFont val="方正仿宋_GBK"/>
        <charset val="134"/>
      </rPr>
      <t>对比剂</t>
    </r>
    <r>
      <rPr>
        <sz val="14"/>
        <rFont val="Times New Roman"/>
        <charset val="134"/>
      </rPr>
      <t>”</t>
    </r>
    <r>
      <rPr>
        <sz val="14"/>
        <rFont val="方正仿宋_GBK"/>
        <charset val="134"/>
      </rPr>
      <t>含药品及非药品类对比剂，非药品类对比剂包含在价格构成中，药品类对比剂按药品管理收费。</t>
    </r>
    <r>
      <rPr>
        <sz val="14"/>
        <rFont val="Times New Roman"/>
        <charset val="134"/>
      </rPr>
      <t xml:space="preserve">
10.</t>
    </r>
    <r>
      <rPr>
        <sz val="14"/>
        <rFont val="方正仿宋_GBK"/>
        <charset val="134"/>
      </rPr>
      <t>本类项目涉及的对比分析类检查类项目，可按照实际检查次数收费，例如胆囊和胆道收缩功能检查、膀胱残余尿量检查等，可在出具报告时体现两次检查的不同结论。</t>
    </r>
    <r>
      <rPr>
        <sz val="14"/>
        <rFont val="Times New Roman"/>
        <charset val="134"/>
      </rPr>
      <t xml:space="preserve">
11.</t>
    </r>
    <r>
      <rPr>
        <sz val="14"/>
        <rFont val="方正仿宋_GBK"/>
        <charset val="134"/>
      </rPr>
      <t>本类项目所称的</t>
    </r>
    <r>
      <rPr>
        <sz val="14"/>
        <rFont val="Times New Roman"/>
        <charset val="134"/>
      </rPr>
      <t>“</t>
    </r>
    <r>
      <rPr>
        <sz val="14"/>
        <rFont val="方正仿宋_GBK"/>
        <charset val="134"/>
      </rPr>
      <t>人工智能辅助诊断</t>
    </r>
    <r>
      <rPr>
        <sz val="14"/>
        <rFont val="Times New Roman"/>
        <charset val="134"/>
      </rPr>
      <t>”</t>
    </r>
    <r>
      <rPr>
        <sz val="14"/>
        <rFont val="方正仿宋_GBK"/>
        <charset val="134"/>
      </rPr>
      <t>是指应用人工智能技术辅助进行的超声检查诊断，不得与主项目同时收费。</t>
    </r>
    <r>
      <rPr>
        <sz val="14"/>
        <rFont val="Times New Roman"/>
        <charset val="134"/>
      </rPr>
      <t xml:space="preserve">
11.</t>
    </r>
    <r>
      <rPr>
        <sz val="14"/>
        <rFont val="方正仿宋_GBK"/>
        <charset val="134"/>
      </rPr>
      <t>本类项目中涉及</t>
    </r>
    <r>
      <rPr>
        <sz val="14"/>
        <rFont val="Times New Roman"/>
        <charset val="134"/>
      </rPr>
      <t>“</t>
    </r>
    <r>
      <rPr>
        <sz val="14"/>
        <rFont val="方正仿宋_GBK"/>
        <charset val="134"/>
      </rPr>
      <t>包括</t>
    </r>
    <r>
      <rPr>
        <sz val="14"/>
        <rFont val="Times New Roman"/>
        <charset val="134"/>
      </rPr>
      <t>……”“……</t>
    </r>
    <r>
      <rPr>
        <sz val="14"/>
        <rFont val="方正仿宋_GBK"/>
        <charset val="134"/>
      </rPr>
      <t>等</t>
    </r>
    <r>
      <rPr>
        <sz val="14"/>
        <rFont val="Times New Roman"/>
        <charset val="134"/>
      </rPr>
      <t>”</t>
    </r>
    <r>
      <rPr>
        <sz val="14"/>
        <rFont val="方正仿宋_GBK"/>
        <charset val="134"/>
      </rPr>
      <t>的，属于开放型表述，所指对象不仅局限于表述中列明的事项，也包括未列明的同类事项。</t>
    </r>
    <r>
      <rPr>
        <sz val="14"/>
        <rFont val="Times New Roman"/>
        <charset val="134"/>
      </rPr>
      <t xml:space="preserve">
12.</t>
    </r>
    <r>
      <rPr>
        <sz val="14"/>
        <rFont val="方正仿宋_GBK"/>
        <charset val="134"/>
      </rPr>
      <t>术中需行各类超声检查的，按本类项目中相应项目进行收费，各类引导项目拟在辅助操作立项指南中另行立项。</t>
    </r>
  </si>
  <si>
    <r>
      <rPr>
        <sz val="16"/>
        <color theme="1"/>
        <rFont val="Times New Roman"/>
        <charset val="134"/>
      </rPr>
      <t xml:space="preserve">2. </t>
    </r>
    <r>
      <rPr>
        <sz val="16"/>
        <color theme="1"/>
        <rFont val="方正仿宋_GBK"/>
        <charset val="134"/>
      </rPr>
      <t>超声检查</t>
    </r>
  </si>
  <si>
    <r>
      <rPr>
        <sz val="16"/>
        <color theme="1"/>
        <rFont val="Times New Roman"/>
        <charset val="134"/>
      </rPr>
      <t>A</t>
    </r>
    <r>
      <rPr>
        <sz val="16"/>
        <color theme="1"/>
        <rFont val="方正仿宋_GBK"/>
        <charset val="134"/>
      </rPr>
      <t>型超声检查</t>
    </r>
  </si>
  <si>
    <t>012302010010000</t>
  </si>
  <si>
    <r>
      <rPr>
        <sz val="16"/>
        <color theme="1"/>
        <rFont val="方正仿宋_GBK"/>
        <charset val="134"/>
      </rPr>
      <t>通过</t>
    </r>
    <r>
      <rPr>
        <sz val="16"/>
        <color theme="1"/>
        <rFont val="Times New Roman"/>
        <charset val="134"/>
      </rPr>
      <t>A</t>
    </r>
    <r>
      <rPr>
        <sz val="16"/>
        <color theme="1"/>
        <rFont val="方正仿宋_GBK"/>
        <charset val="134"/>
      </rPr>
      <t>型超声技术，对组织器官进行超声成像及诊断。</t>
    </r>
  </si>
  <si>
    <r>
      <rPr>
        <sz val="16"/>
        <color theme="1"/>
        <rFont val="方正仿宋_GBK"/>
        <charset val="134"/>
      </rPr>
      <t>所定价格涵盖设备调试、超声检查、数据分析、数据存储、出具诊断结果（含图文报告）等所需的人力资源和基本物质资源消耗。</t>
    </r>
  </si>
  <si>
    <r>
      <rPr>
        <sz val="16"/>
        <color theme="1"/>
        <rFont val="方正仿宋_GBK"/>
        <charset val="134"/>
      </rPr>
      <t>单侧</t>
    </r>
  </si>
  <si>
    <r>
      <rPr>
        <sz val="16"/>
        <color theme="1"/>
        <rFont val="方正仿宋_GBK"/>
        <charset val="134"/>
      </rPr>
      <t>甲类</t>
    </r>
  </si>
  <si>
    <r>
      <rPr>
        <sz val="16"/>
        <color theme="1"/>
        <rFont val="Times New Roman"/>
        <charset val="134"/>
      </rPr>
      <t>B</t>
    </r>
    <r>
      <rPr>
        <sz val="16"/>
        <color theme="1"/>
        <rFont val="方正仿宋_GBK"/>
        <charset val="134"/>
      </rPr>
      <t>型超声检查</t>
    </r>
  </si>
  <si>
    <r>
      <rPr>
        <sz val="16"/>
        <color theme="1"/>
        <rFont val="方正仿宋_GBK"/>
        <charset val="134"/>
      </rPr>
      <t>造影剂</t>
    </r>
  </si>
  <si>
    <t>012302020010000</t>
  </si>
  <si>
    <r>
      <rPr>
        <sz val="16"/>
        <color theme="1"/>
        <rFont val="方正仿宋_GBK"/>
        <charset val="134"/>
      </rPr>
      <t>通过</t>
    </r>
    <r>
      <rPr>
        <sz val="16"/>
        <color theme="1"/>
        <rFont val="Times New Roman"/>
        <charset val="134"/>
      </rPr>
      <t>B</t>
    </r>
    <r>
      <rPr>
        <sz val="16"/>
        <color theme="1"/>
        <rFont val="方正仿宋_GBK"/>
        <charset val="134"/>
      </rPr>
      <t>型超声技术，对组织器官及病灶进行超声成像及诊断。</t>
    </r>
  </si>
  <si>
    <r>
      <rPr>
        <sz val="16"/>
        <color theme="1"/>
        <rFont val="方正仿宋_GBK"/>
        <charset val="134"/>
      </rPr>
      <t>所定价格涵盖设备调试、体位摆放、超声检查、摄取图像、数据分析、数据存储、出具诊断结果（含图文报告）等步骤所需的人力资源、设备运转成本消耗与基本物质资源消耗。</t>
    </r>
  </si>
  <si>
    <r>
      <rPr>
        <sz val="16"/>
        <color theme="1"/>
        <rFont val="方正仿宋_GBK"/>
        <charset val="134"/>
      </rPr>
      <t>部位</t>
    </r>
  </si>
  <si>
    <t>012302020010001</t>
  </si>
  <si>
    <r>
      <rPr>
        <sz val="16"/>
        <color theme="1"/>
        <rFont val="Times New Roman"/>
        <charset val="134"/>
      </rPr>
      <t xml:space="preserve"> B</t>
    </r>
    <r>
      <rPr>
        <sz val="16"/>
        <color theme="1"/>
        <rFont val="方正仿宋_GBK"/>
        <charset val="134"/>
      </rPr>
      <t>型超声检查</t>
    </r>
    <r>
      <rPr>
        <sz val="16"/>
        <color theme="1"/>
        <rFont val="Times New Roman"/>
        <charset val="134"/>
      </rPr>
      <t>-</t>
    </r>
    <r>
      <rPr>
        <sz val="16"/>
        <color theme="1"/>
        <rFont val="方正仿宋_GBK"/>
        <charset val="134"/>
      </rPr>
      <t>床旁检查</t>
    </r>
    <r>
      <rPr>
        <sz val="16"/>
        <color theme="1"/>
        <rFont val="Times New Roman"/>
        <charset val="134"/>
      </rPr>
      <t>(</t>
    </r>
    <r>
      <rPr>
        <sz val="16"/>
        <color theme="1"/>
        <rFont val="方正仿宋_GBK"/>
        <charset val="134"/>
      </rPr>
      <t>加收</t>
    </r>
    <r>
      <rPr>
        <sz val="16"/>
        <color theme="1"/>
        <rFont val="Times New Roman"/>
        <charset val="134"/>
      </rPr>
      <t>)</t>
    </r>
  </si>
  <si>
    <r>
      <rPr>
        <sz val="16"/>
        <color theme="1"/>
        <rFont val="方正仿宋_GBK"/>
        <charset val="134"/>
      </rPr>
      <t>通过</t>
    </r>
    <r>
      <rPr>
        <sz val="16"/>
        <color theme="1"/>
        <rFont val="Times New Roman"/>
        <charset val="134"/>
      </rPr>
      <t>B</t>
    </r>
    <r>
      <rPr>
        <sz val="16"/>
        <color theme="1"/>
        <rFont val="方正仿宋_GBK"/>
        <charset val="134"/>
      </rPr>
      <t>型超声技术，在床旁对组织器官及病灶进行超声成像及诊断。</t>
    </r>
  </si>
  <si>
    <r>
      <rPr>
        <sz val="16"/>
        <rFont val="方正仿宋_GBK"/>
        <charset val="134"/>
      </rPr>
      <t>在同一次检查中，无论多少部位仅加收一次。</t>
    </r>
  </si>
  <si>
    <t>012302020010011</t>
  </si>
  <si>
    <r>
      <rPr>
        <sz val="16"/>
        <color theme="1"/>
        <rFont val="Times New Roman"/>
        <charset val="134"/>
      </rPr>
      <t>B</t>
    </r>
    <r>
      <rPr>
        <sz val="16"/>
        <color theme="1"/>
        <rFont val="方正仿宋_GBK"/>
        <charset val="134"/>
      </rPr>
      <t>型超声检查</t>
    </r>
    <r>
      <rPr>
        <sz val="16"/>
        <color theme="1"/>
        <rFont val="Times New Roman"/>
        <charset val="134"/>
      </rPr>
      <t>-</t>
    </r>
    <r>
      <rPr>
        <sz val="16"/>
        <color theme="1"/>
        <rFont val="方正仿宋_GBK"/>
        <charset val="134"/>
      </rPr>
      <t>腔内检查</t>
    </r>
    <r>
      <rPr>
        <sz val="16"/>
        <color theme="1"/>
        <rFont val="Times New Roman"/>
        <charset val="134"/>
      </rPr>
      <t>(</t>
    </r>
    <r>
      <rPr>
        <sz val="16"/>
        <color theme="1"/>
        <rFont val="方正仿宋_GBK"/>
        <charset val="134"/>
      </rPr>
      <t>加收</t>
    </r>
    <r>
      <rPr>
        <sz val="16"/>
        <color theme="1"/>
        <rFont val="Times New Roman"/>
        <charset val="134"/>
      </rPr>
      <t>)</t>
    </r>
  </si>
  <si>
    <r>
      <rPr>
        <sz val="16"/>
        <color theme="1"/>
        <rFont val="方正仿宋_GBK"/>
        <charset val="134"/>
      </rPr>
      <t>通过</t>
    </r>
    <r>
      <rPr>
        <sz val="16"/>
        <color theme="1"/>
        <rFont val="Times New Roman"/>
        <charset val="134"/>
      </rPr>
      <t>B</t>
    </r>
    <r>
      <rPr>
        <sz val="16"/>
        <color theme="1"/>
        <rFont val="方正仿宋_GBK"/>
        <charset val="134"/>
      </rPr>
      <t>型超声技术，对组织器官腔内及病灶进行超声成像及诊断。</t>
    </r>
  </si>
  <si>
    <t>012302020010021</t>
  </si>
  <si>
    <r>
      <rPr>
        <sz val="16"/>
        <color theme="1"/>
        <rFont val="Times New Roman"/>
        <charset val="134"/>
      </rPr>
      <t>B</t>
    </r>
    <r>
      <rPr>
        <sz val="16"/>
        <color theme="1"/>
        <rFont val="方正仿宋_GBK"/>
        <charset val="134"/>
      </rPr>
      <t>型超声检查</t>
    </r>
    <r>
      <rPr>
        <sz val="16"/>
        <color theme="1"/>
        <rFont val="Times New Roman"/>
        <charset val="134"/>
      </rPr>
      <t>-</t>
    </r>
    <r>
      <rPr>
        <sz val="16"/>
        <color theme="1"/>
        <rFont val="方正仿宋_GBK"/>
        <charset val="134"/>
      </rPr>
      <t>立体成像</t>
    </r>
    <r>
      <rPr>
        <sz val="16"/>
        <color theme="1"/>
        <rFont val="Times New Roman"/>
        <charset val="134"/>
      </rPr>
      <t>(</t>
    </r>
    <r>
      <rPr>
        <sz val="16"/>
        <color theme="1"/>
        <rFont val="方正仿宋_GBK"/>
        <charset val="134"/>
      </rPr>
      <t>加收</t>
    </r>
    <r>
      <rPr>
        <sz val="16"/>
        <color theme="1"/>
        <rFont val="Times New Roman"/>
        <charset val="134"/>
      </rPr>
      <t>)</t>
    </r>
  </si>
  <si>
    <r>
      <rPr>
        <sz val="16"/>
        <color theme="1"/>
        <rFont val="方正仿宋_GBK"/>
        <charset val="134"/>
      </rPr>
      <t>通过</t>
    </r>
    <r>
      <rPr>
        <sz val="16"/>
        <color theme="1"/>
        <rFont val="Times New Roman"/>
        <charset val="134"/>
      </rPr>
      <t>B</t>
    </r>
    <r>
      <rPr>
        <sz val="16"/>
        <color theme="1"/>
        <rFont val="方正仿宋_GBK"/>
        <charset val="134"/>
      </rPr>
      <t>型超声技术，对组织器官及病灶进行超声立体成像及诊断。</t>
    </r>
  </si>
  <si>
    <t>012302020010031</t>
  </si>
  <si>
    <r>
      <rPr>
        <sz val="16"/>
        <color theme="1"/>
        <rFont val="Times New Roman"/>
        <charset val="134"/>
      </rPr>
      <t>B</t>
    </r>
    <r>
      <rPr>
        <sz val="16"/>
        <color theme="1"/>
        <rFont val="方正仿宋_GBK"/>
        <charset val="134"/>
      </rPr>
      <t>型超声检查</t>
    </r>
    <r>
      <rPr>
        <sz val="16"/>
        <color theme="1"/>
        <rFont val="Times New Roman"/>
        <charset val="134"/>
      </rPr>
      <t>-</t>
    </r>
    <r>
      <rPr>
        <sz val="16"/>
        <color theme="1"/>
        <rFont val="方正仿宋_GBK"/>
        <charset val="134"/>
      </rPr>
      <t>排卵监测</t>
    </r>
    <r>
      <rPr>
        <sz val="16"/>
        <color theme="1"/>
        <rFont val="Times New Roman"/>
        <charset val="134"/>
      </rPr>
      <t>(</t>
    </r>
    <r>
      <rPr>
        <sz val="16"/>
        <color theme="1"/>
        <rFont val="方正仿宋_GBK"/>
        <charset val="134"/>
      </rPr>
      <t>减收</t>
    </r>
    <r>
      <rPr>
        <sz val="16"/>
        <color theme="1"/>
        <rFont val="Times New Roman"/>
        <charset val="134"/>
      </rPr>
      <t>)</t>
    </r>
  </si>
  <si>
    <r>
      <rPr>
        <sz val="16"/>
        <color theme="1"/>
        <rFont val="方正仿宋_GBK"/>
        <charset val="134"/>
      </rPr>
      <t>通过</t>
    </r>
    <r>
      <rPr>
        <sz val="16"/>
        <color theme="1"/>
        <rFont val="Times New Roman"/>
        <charset val="134"/>
      </rPr>
      <t>B</t>
    </r>
    <r>
      <rPr>
        <sz val="16"/>
        <color theme="1"/>
        <rFont val="方正仿宋_GBK"/>
        <charset val="134"/>
      </rPr>
      <t>型超声技术，进行排卵监测。</t>
    </r>
  </si>
  <si>
    <t>012302020010100</t>
  </si>
  <si>
    <r>
      <rPr>
        <sz val="16"/>
        <color theme="1"/>
        <rFont val="Times New Roman"/>
        <charset val="134"/>
      </rPr>
      <t>B</t>
    </r>
    <r>
      <rPr>
        <sz val="16"/>
        <color theme="1"/>
        <rFont val="方正仿宋_GBK"/>
        <charset val="134"/>
      </rPr>
      <t>型超声检查</t>
    </r>
    <r>
      <rPr>
        <sz val="16"/>
        <color theme="1"/>
        <rFont val="Times New Roman"/>
        <charset val="134"/>
      </rPr>
      <t>-</t>
    </r>
    <r>
      <rPr>
        <sz val="16"/>
        <color theme="1"/>
        <rFont val="方正仿宋_GBK"/>
        <charset val="134"/>
      </rPr>
      <t>人工智能辅助诊断</t>
    </r>
    <r>
      <rPr>
        <sz val="16"/>
        <color theme="1"/>
        <rFont val="Times New Roman"/>
        <charset val="134"/>
      </rPr>
      <t>(</t>
    </r>
    <r>
      <rPr>
        <sz val="16"/>
        <color theme="1"/>
        <rFont val="方正仿宋_GBK"/>
        <charset val="134"/>
      </rPr>
      <t>扩展</t>
    </r>
    <r>
      <rPr>
        <sz val="16"/>
        <color theme="1"/>
        <rFont val="Times New Roman"/>
        <charset val="134"/>
      </rPr>
      <t>)</t>
    </r>
  </si>
  <si>
    <r>
      <rPr>
        <sz val="16"/>
        <color theme="1"/>
        <rFont val="方正仿宋_GBK"/>
        <charset val="134"/>
      </rPr>
      <t>彩色多普勒超声检查</t>
    </r>
  </si>
  <si>
    <t>012302030010000</t>
  </si>
  <si>
    <t>彩色多普勒超声检查（常规）</t>
  </si>
  <si>
    <t>通过彩色多普勒超声技术，对组织器官及病灶进行超声成像及诊断。</t>
  </si>
  <si>
    <r>
      <rPr>
        <sz val="16"/>
        <color theme="1"/>
        <rFont val="方正仿宋_GBK"/>
        <charset val="134"/>
      </rPr>
      <t>乙类</t>
    </r>
  </si>
  <si>
    <t>012302030010001</t>
  </si>
  <si>
    <r>
      <rPr>
        <sz val="16"/>
        <color theme="1"/>
        <rFont val="方正仿宋_GBK"/>
        <charset val="134"/>
      </rPr>
      <t>彩色多普勒超声检查（常规）</t>
    </r>
    <r>
      <rPr>
        <sz val="16"/>
        <color theme="1"/>
        <rFont val="Times New Roman"/>
        <charset val="134"/>
      </rPr>
      <t>-</t>
    </r>
    <r>
      <rPr>
        <sz val="16"/>
        <color theme="1"/>
        <rFont val="方正仿宋_GBK"/>
        <charset val="134"/>
      </rPr>
      <t>床旁检查（加收）</t>
    </r>
  </si>
  <si>
    <r>
      <rPr>
        <sz val="16"/>
        <color theme="1"/>
        <rFont val="方正仿宋_GBK"/>
        <charset val="134"/>
      </rPr>
      <t>通过彩色多普勒超声技术，在床旁对组织器官及病灶进行超声成像及诊断。</t>
    </r>
  </si>
  <si>
    <t>在同一次检查中，无论多少部位仅加收一次。</t>
  </si>
  <si>
    <t>012302030010011</t>
  </si>
  <si>
    <r>
      <rPr>
        <sz val="16"/>
        <color theme="1"/>
        <rFont val="方正仿宋_GBK"/>
        <charset val="134"/>
      </rPr>
      <t>彩色多普勒超声检查（常规）</t>
    </r>
    <r>
      <rPr>
        <sz val="16"/>
        <color theme="1"/>
        <rFont val="Times New Roman"/>
        <charset val="134"/>
      </rPr>
      <t>-</t>
    </r>
    <r>
      <rPr>
        <sz val="16"/>
        <color theme="1"/>
        <rFont val="方正仿宋_GBK"/>
        <charset val="134"/>
      </rPr>
      <t>腔内检查（加收）</t>
    </r>
  </si>
  <si>
    <r>
      <rPr>
        <sz val="16"/>
        <color theme="1"/>
        <rFont val="方正仿宋_GBK"/>
        <charset val="134"/>
      </rPr>
      <t>通过彩色多普勒超声技术，对组织器官腔内及病灶进行超声成像及诊断。</t>
    </r>
  </si>
  <si>
    <t>012302030010021</t>
  </si>
  <si>
    <r>
      <rPr>
        <sz val="16"/>
        <color theme="1"/>
        <rFont val="方正仿宋_GBK"/>
        <charset val="134"/>
      </rPr>
      <t>彩色多普勒超声检查（常规）</t>
    </r>
    <r>
      <rPr>
        <sz val="16"/>
        <color theme="1"/>
        <rFont val="Times New Roman"/>
        <charset val="134"/>
      </rPr>
      <t>-</t>
    </r>
    <r>
      <rPr>
        <sz val="16"/>
        <color theme="1"/>
        <rFont val="方正仿宋_GBK"/>
        <charset val="134"/>
      </rPr>
      <t>立体成像（加收）</t>
    </r>
    <r>
      <rPr>
        <sz val="16"/>
        <color theme="1"/>
        <rFont val="Times New Roman"/>
        <charset val="134"/>
      </rPr>
      <t xml:space="preserve"> </t>
    </r>
  </si>
  <si>
    <r>
      <rPr>
        <sz val="16"/>
        <color theme="1"/>
        <rFont val="方正仿宋_GBK"/>
        <charset val="134"/>
      </rPr>
      <t>通过彩色多普勒超声技术，对组织器官及病灶进行超声立体成像及诊断。</t>
    </r>
  </si>
  <si>
    <t>012302030010031</t>
  </si>
  <si>
    <r>
      <rPr>
        <sz val="16"/>
        <color theme="1"/>
        <rFont val="方正仿宋_GBK"/>
        <charset val="134"/>
      </rPr>
      <t>彩色多普勒超声检查（常规）</t>
    </r>
    <r>
      <rPr>
        <sz val="16"/>
        <color theme="1"/>
        <rFont val="Times New Roman"/>
        <charset val="134"/>
      </rPr>
      <t>-</t>
    </r>
    <r>
      <rPr>
        <sz val="16"/>
        <color theme="1"/>
        <rFont val="方正仿宋_GBK"/>
        <charset val="134"/>
      </rPr>
      <t>排卵监测（减收）</t>
    </r>
    <r>
      <rPr>
        <sz val="16"/>
        <color theme="1"/>
        <rFont val="Times New Roman"/>
        <charset val="134"/>
      </rPr>
      <t xml:space="preserve"> </t>
    </r>
  </si>
  <si>
    <r>
      <rPr>
        <sz val="16"/>
        <color theme="1"/>
        <rFont val="方正仿宋_GBK"/>
        <charset val="134"/>
      </rPr>
      <t>通过彩色多普勒超声技术，进行排卵监测。</t>
    </r>
  </si>
  <si>
    <t>012302030010100</t>
  </si>
  <si>
    <r>
      <rPr>
        <sz val="16"/>
        <color theme="1"/>
        <rFont val="方正仿宋_GBK"/>
        <charset val="134"/>
      </rPr>
      <t>彩色多普勒超声检查（常规）</t>
    </r>
    <r>
      <rPr>
        <sz val="16"/>
        <color theme="1"/>
        <rFont val="Times New Roman"/>
        <charset val="134"/>
      </rPr>
      <t>-</t>
    </r>
    <r>
      <rPr>
        <sz val="16"/>
        <color theme="1"/>
        <rFont val="方正仿宋_GBK"/>
        <charset val="134"/>
      </rPr>
      <t>人工智能辅助诊断（扩展）</t>
    </r>
  </si>
  <si>
    <r>
      <rPr>
        <sz val="16"/>
        <color theme="1"/>
        <rFont val="方正仿宋_GBK"/>
        <charset val="134"/>
      </rPr>
      <t>通过彩色多普勒超声技术，对组织器官及病灶进行超声成像及诊断。</t>
    </r>
  </si>
  <si>
    <t>012302030020000</t>
  </si>
  <si>
    <t>彩色多普勒超声检查（心脏）</t>
  </si>
  <si>
    <r>
      <rPr>
        <sz val="16"/>
        <color theme="1"/>
        <rFont val="方正仿宋_GBK"/>
        <charset val="134"/>
      </rPr>
      <t>通过彩色多普勒超声技术（包括</t>
    </r>
    <r>
      <rPr>
        <sz val="16"/>
        <color theme="1"/>
        <rFont val="Times New Roman"/>
        <charset val="134"/>
      </rPr>
      <t>M</t>
    </r>
    <r>
      <rPr>
        <sz val="16"/>
        <color theme="1"/>
        <rFont val="方正仿宋_GBK"/>
        <charset val="134"/>
      </rPr>
      <t>型超声），观察测量心脏及大血管的形态结构、运动状态、血流动力学情况进行综合分析，作出诊断。</t>
    </r>
  </si>
  <si>
    <r>
      <rPr>
        <sz val="16"/>
        <color theme="1"/>
        <rFont val="方正仿宋_GBK"/>
        <charset val="134"/>
      </rPr>
      <t>次</t>
    </r>
  </si>
  <si>
    <t>012302030020001</t>
  </si>
  <si>
    <r>
      <rPr>
        <sz val="16"/>
        <color theme="1"/>
        <rFont val="方正仿宋_GBK"/>
        <charset val="134"/>
      </rPr>
      <t>彩色多普勒超声检查（心脏）</t>
    </r>
    <r>
      <rPr>
        <sz val="16"/>
        <color theme="1"/>
        <rFont val="Times New Roman"/>
        <charset val="134"/>
      </rPr>
      <t>-</t>
    </r>
    <r>
      <rPr>
        <sz val="16"/>
        <color theme="1"/>
        <rFont val="方正仿宋_GBK"/>
        <charset val="134"/>
      </rPr>
      <t>床旁检查（加收）</t>
    </r>
  </si>
  <si>
    <r>
      <rPr>
        <sz val="16"/>
        <color theme="1"/>
        <rFont val="方正仿宋_GBK"/>
        <charset val="134"/>
      </rPr>
      <t>通过彩色多普勒超声技术（包括</t>
    </r>
    <r>
      <rPr>
        <sz val="16"/>
        <color theme="1"/>
        <rFont val="Times New Roman"/>
        <charset val="134"/>
      </rPr>
      <t>M</t>
    </r>
    <r>
      <rPr>
        <sz val="16"/>
        <color theme="1"/>
        <rFont val="方正仿宋_GBK"/>
        <charset val="134"/>
      </rPr>
      <t>型超声），在床旁观察测量心脏及大血管的形态结构、运动状态、血流动力学情况进行综合分析，作出诊断。</t>
    </r>
  </si>
  <si>
    <t>012302030020011</t>
  </si>
  <si>
    <r>
      <rPr>
        <sz val="16"/>
        <color theme="1"/>
        <rFont val="方正仿宋_GBK"/>
        <charset val="134"/>
      </rPr>
      <t>彩色多普勒超声检查（心脏）</t>
    </r>
    <r>
      <rPr>
        <sz val="16"/>
        <color theme="1"/>
        <rFont val="Times New Roman"/>
        <charset val="134"/>
      </rPr>
      <t>-</t>
    </r>
    <r>
      <rPr>
        <sz val="16"/>
        <color theme="1"/>
        <rFont val="方正仿宋_GBK"/>
        <charset val="134"/>
      </rPr>
      <t>心脏负荷超声检查（加收）</t>
    </r>
  </si>
  <si>
    <r>
      <rPr>
        <sz val="16"/>
        <color theme="1"/>
        <rFont val="方正仿宋_GBK"/>
        <charset val="134"/>
      </rPr>
      <t>通过彩色多普勒超声技术（包括</t>
    </r>
    <r>
      <rPr>
        <sz val="16"/>
        <color theme="1"/>
        <rFont val="Times New Roman"/>
        <charset val="134"/>
      </rPr>
      <t>M</t>
    </r>
    <r>
      <rPr>
        <sz val="16"/>
        <color theme="1"/>
        <rFont val="方正仿宋_GBK"/>
        <charset val="134"/>
      </rPr>
      <t>型超声），观察测量负荷心脏及大血管的形态结构、运动状态、血流动力学情况进行综合分析，作出诊断。</t>
    </r>
  </si>
  <si>
    <t>012302030020100</t>
  </si>
  <si>
    <r>
      <rPr>
        <sz val="16"/>
        <color theme="1"/>
        <rFont val="方正仿宋_GBK"/>
        <charset val="134"/>
      </rPr>
      <t>彩色多普勒超声检查（心脏）</t>
    </r>
    <r>
      <rPr>
        <sz val="16"/>
        <color theme="1"/>
        <rFont val="Times New Roman"/>
        <charset val="134"/>
      </rPr>
      <t>-</t>
    </r>
    <r>
      <rPr>
        <sz val="16"/>
        <color theme="1"/>
        <rFont val="方正仿宋_GBK"/>
        <charset val="134"/>
      </rPr>
      <t>人工智能辅助诊断（扩展）</t>
    </r>
  </si>
  <si>
    <t>012302030021100</t>
  </si>
  <si>
    <r>
      <rPr>
        <sz val="16"/>
        <color theme="1"/>
        <rFont val="方正仿宋_GBK"/>
        <charset val="134"/>
      </rPr>
      <t>彩色多普勒超声检查（心脏）</t>
    </r>
    <r>
      <rPr>
        <sz val="16"/>
        <color theme="1"/>
        <rFont val="Times New Roman"/>
        <charset val="134"/>
      </rPr>
      <t>-</t>
    </r>
    <r>
      <rPr>
        <sz val="16"/>
        <color theme="1"/>
        <rFont val="方正仿宋_GBK"/>
        <charset val="134"/>
      </rPr>
      <t>彩色多普勒超声心动图检查（经食管）（扩展）</t>
    </r>
  </si>
  <si>
    <t>012302030030000</t>
  </si>
  <si>
    <r>
      <rPr>
        <sz val="16"/>
        <color theme="1"/>
        <rFont val="方正仿宋_GBK"/>
        <charset val="134"/>
      </rPr>
      <t>彩色多普勒超声检查（血管）</t>
    </r>
  </si>
  <si>
    <r>
      <rPr>
        <sz val="16"/>
        <color theme="1"/>
        <rFont val="方正仿宋_GBK"/>
        <charset val="134"/>
      </rPr>
      <t>通过彩色多普勒超声技术，对相关血管进行超声成像及诊断。</t>
    </r>
  </si>
  <si>
    <r>
      <rPr>
        <sz val="16"/>
        <color theme="1"/>
        <rFont val="方正仿宋_GBK"/>
        <charset val="134"/>
      </rPr>
      <t>药物</t>
    </r>
  </si>
  <si>
    <t>012302030030001</t>
  </si>
  <si>
    <r>
      <rPr>
        <sz val="16"/>
        <color theme="1"/>
        <rFont val="方正仿宋_GBK"/>
        <charset val="134"/>
      </rPr>
      <t>彩色多普勒超声检查（血管）</t>
    </r>
    <r>
      <rPr>
        <sz val="16"/>
        <color theme="1"/>
        <rFont val="Times New Roman"/>
        <charset val="134"/>
      </rPr>
      <t>-</t>
    </r>
    <r>
      <rPr>
        <sz val="16"/>
        <color theme="1"/>
        <rFont val="方正仿宋_GBK"/>
        <charset val="134"/>
      </rPr>
      <t>床旁检查（加收）</t>
    </r>
  </si>
  <si>
    <r>
      <rPr>
        <sz val="16"/>
        <color theme="1"/>
        <rFont val="方正仿宋_GBK"/>
        <charset val="134"/>
      </rPr>
      <t>通过彩色多普勒超声技术，在床旁对相关血管进行超声成像及诊断。</t>
    </r>
  </si>
  <si>
    <t>012302030030100</t>
  </si>
  <si>
    <r>
      <rPr>
        <sz val="16"/>
        <rFont val="方正仿宋_GBK"/>
        <charset val="134"/>
      </rPr>
      <t>彩色多普勒超声检查（血管）</t>
    </r>
    <r>
      <rPr>
        <sz val="16"/>
        <rFont val="Times New Roman"/>
        <charset val="134"/>
      </rPr>
      <t>-</t>
    </r>
    <r>
      <rPr>
        <sz val="16"/>
        <rFont val="方正仿宋_GBK"/>
        <charset val="134"/>
      </rPr>
      <t>人工智能辅助诊断（扩展）</t>
    </r>
  </si>
  <si>
    <r>
      <rPr>
        <sz val="16"/>
        <rFont val="方正仿宋_GBK"/>
        <charset val="134"/>
      </rPr>
      <t>通过彩色多普勒超声技术，对相关血管进行超声成像及诊断。</t>
    </r>
  </si>
  <si>
    <r>
      <rPr>
        <sz val="16"/>
        <rFont val="方正仿宋_GBK"/>
        <charset val="134"/>
      </rPr>
      <t>所定价格涵盖设备调试、体位摆放、超声检查、摄取图像、数据分析、数据存储、出具诊断结果（含图文报告）等步骤所需的人力资源、设备运转成本消耗与基本物质资源消耗。</t>
    </r>
  </si>
  <si>
    <r>
      <rPr>
        <sz val="16"/>
        <rFont val="方正仿宋_GBK"/>
        <charset val="134"/>
      </rPr>
      <t>部位</t>
    </r>
  </si>
  <si>
    <t>012302030040000</t>
  </si>
  <si>
    <r>
      <rPr>
        <sz val="16"/>
        <rFont val="方正仿宋_GBK"/>
        <charset val="134"/>
      </rPr>
      <t>彩色多普勒超声检查（弹性成像）</t>
    </r>
  </si>
  <si>
    <r>
      <rPr>
        <sz val="16"/>
        <rFont val="方正仿宋_GBK"/>
        <charset val="134"/>
      </rPr>
      <t>通过彩色多普勒超声弹性成像技术，对病变组织器官及病灶进行超声弹性成像及诊断。</t>
    </r>
  </si>
  <si>
    <r>
      <rPr>
        <sz val="16"/>
        <rFont val="方正仿宋_GBK"/>
        <charset val="134"/>
      </rPr>
      <t>所定价格涵盖设备调试、体位摆放、超声检查、获取数据、数据分析、数据存储、出具诊断结果（含图文报告）等步骤所需的人力资源、设备运转成本消耗与基本物质资源消耗。</t>
    </r>
  </si>
  <si>
    <r>
      <rPr>
        <sz val="16"/>
        <rFont val="方正仿宋_GBK"/>
        <charset val="134"/>
      </rPr>
      <t>器官</t>
    </r>
  </si>
  <si>
    <r>
      <rPr>
        <sz val="16"/>
        <color theme="1"/>
        <rFont val="方正仿宋_GBK"/>
        <charset val="134"/>
      </rPr>
      <t>丙类</t>
    </r>
  </si>
  <si>
    <t>012302030040001</t>
  </si>
  <si>
    <r>
      <rPr>
        <sz val="16"/>
        <rFont val="方正仿宋_GBK"/>
        <charset val="134"/>
      </rPr>
      <t>彩色多普勒超声检查（弹性成像）</t>
    </r>
    <r>
      <rPr>
        <sz val="16"/>
        <rFont val="Times New Roman"/>
        <charset val="134"/>
      </rPr>
      <t>-</t>
    </r>
    <r>
      <rPr>
        <sz val="16"/>
        <rFont val="方正仿宋_GBK"/>
        <charset val="134"/>
      </rPr>
      <t>床旁检查（加收）</t>
    </r>
  </si>
  <si>
    <r>
      <rPr>
        <sz val="16"/>
        <rFont val="方正仿宋_GBK"/>
        <charset val="134"/>
      </rPr>
      <t>通过彩色多普勒超声弹性成像技术，在床旁对病变组织器官及病灶进行超声弹性成像及诊断。</t>
    </r>
  </si>
  <si>
    <t>在同一次检查中，无论多少器官仅加收一次。</t>
  </si>
  <si>
    <t>012302030040100</t>
  </si>
  <si>
    <r>
      <rPr>
        <sz val="16"/>
        <rFont val="方正仿宋_GBK"/>
        <charset val="134"/>
      </rPr>
      <t>彩色多普勒超声检查（弹性成像）</t>
    </r>
    <r>
      <rPr>
        <sz val="16"/>
        <rFont val="Times New Roman"/>
        <charset val="134"/>
      </rPr>
      <t>-</t>
    </r>
    <r>
      <rPr>
        <sz val="16"/>
        <rFont val="方正仿宋_GBK"/>
        <charset val="134"/>
      </rPr>
      <t>人工智能辅助诊断（扩展）</t>
    </r>
  </si>
  <si>
    <t>012302030050000</t>
  </si>
  <si>
    <r>
      <rPr>
        <sz val="16"/>
        <color theme="1"/>
        <rFont val="方正仿宋_GBK"/>
        <charset val="134"/>
      </rPr>
      <t>彩色多普勒超声检查（胎儿）</t>
    </r>
  </si>
  <si>
    <r>
      <rPr>
        <sz val="16"/>
        <color theme="1"/>
        <rFont val="方正仿宋_GBK"/>
        <charset val="134"/>
      </rPr>
      <t>通过彩色多普勒超声技术，对胎儿进行超声成像及诊断。</t>
    </r>
  </si>
  <si>
    <r>
      <rPr>
        <sz val="16"/>
        <color theme="1"/>
        <rFont val="方正仿宋_GBK"/>
        <charset val="134"/>
      </rPr>
      <t>胎</t>
    </r>
    <r>
      <rPr>
        <sz val="16"/>
        <color theme="1"/>
        <rFont val="Times New Roman"/>
        <charset val="134"/>
      </rPr>
      <t>·</t>
    </r>
    <r>
      <rPr>
        <sz val="16"/>
        <color theme="1"/>
        <rFont val="方正仿宋_GBK"/>
        <charset val="134"/>
      </rPr>
      <t>次</t>
    </r>
  </si>
  <si>
    <t>012302030050001</t>
  </si>
  <si>
    <r>
      <rPr>
        <sz val="16"/>
        <color theme="1"/>
        <rFont val="方正仿宋_GBK"/>
        <charset val="134"/>
      </rPr>
      <t>彩色多普勒超声检查（胎儿）</t>
    </r>
    <r>
      <rPr>
        <sz val="16"/>
        <color theme="1"/>
        <rFont val="Times New Roman"/>
        <charset val="134"/>
      </rPr>
      <t>-</t>
    </r>
    <r>
      <rPr>
        <sz val="16"/>
        <color theme="1"/>
        <rFont val="方正仿宋_GBK"/>
        <charset val="134"/>
      </rPr>
      <t>床旁检查（加收）</t>
    </r>
  </si>
  <si>
    <r>
      <rPr>
        <sz val="16"/>
        <color theme="1"/>
        <rFont val="方正仿宋_GBK"/>
        <charset val="134"/>
      </rPr>
      <t>通过彩色多普勒超声技术，在床旁对胎儿进行超声成像及诊断。</t>
    </r>
  </si>
  <si>
    <t>在同一次检查中仅加收一次。</t>
  </si>
  <si>
    <t>012302030050011</t>
  </si>
  <si>
    <r>
      <rPr>
        <sz val="16"/>
        <color theme="1"/>
        <rFont val="方正仿宋_GBK"/>
        <charset val="134"/>
      </rPr>
      <t>彩色多普勒超声检查（胎儿）</t>
    </r>
    <r>
      <rPr>
        <sz val="16"/>
        <color theme="1"/>
        <rFont val="Times New Roman"/>
        <charset val="134"/>
      </rPr>
      <t>-</t>
    </r>
    <r>
      <rPr>
        <sz val="16"/>
        <color theme="1"/>
        <rFont val="方正仿宋_GBK"/>
        <charset val="134"/>
      </rPr>
      <t>腔内检查（加收）</t>
    </r>
  </si>
  <si>
    <r>
      <rPr>
        <sz val="16"/>
        <color theme="1"/>
        <rFont val="方正仿宋_GBK"/>
        <charset val="134"/>
      </rPr>
      <t>通过彩色多普勒超声技术，对胎儿腔内进行超声成像及诊断。</t>
    </r>
  </si>
  <si>
    <t>012302030050100</t>
  </si>
  <si>
    <r>
      <rPr>
        <sz val="16"/>
        <color theme="1"/>
        <rFont val="方正仿宋_GBK"/>
        <charset val="134"/>
      </rPr>
      <t>彩色多普勒超声检查（胎儿）</t>
    </r>
    <r>
      <rPr>
        <sz val="16"/>
        <color theme="1"/>
        <rFont val="Times New Roman"/>
        <charset val="134"/>
      </rPr>
      <t>-</t>
    </r>
    <r>
      <rPr>
        <sz val="16"/>
        <color theme="1"/>
        <rFont val="方正仿宋_GBK"/>
        <charset val="134"/>
      </rPr>
      <t>人工智能辅助诊断（扩展）</t>
    </r>
  </si>
  <si>
    <t>012302030051100</t>
  </si>
  <si>
    <r>
      <rPr>
        <sz val="16"/>
        <color theme="1"/>
        <rFont val="Times New Roman"/>
        <charset val="134"/>
      </rPr>
      <t xml:space="preserve"> </t>
    </r>
    <r>
      <rPr>
        <sz val="16"/>
        <color theme="1"/>
        <rFont val="方正仿宋_GBK"/>
        <charset val="134"/>
      </rPr>
      <t>彩色多普勒超声检查（胎儿）</t>
    </r>
    <r>
      <rPr>
        <sz val="16"/>
        <color theme="1"/>
        <rFont val="Times New Roman"/>
        <charset val="134"/>
      </rPr>
      <t>-</t>
    </r>
    <r>
      <rPr>
        <sz val="16"/>
        <color theme="1"/>
        <rFont val="方正仿宋_GBK"/>
        <charset val="134"/>
      </rPr>
      <t>早孕期筛查（扩展）</t>
    </r>
  </si>
  <si>
    <r>
      <rPr>
        <sz val="16"/>
        <color theme="1"/>
        <rFont val="方正仿宋_GBK"/>
        <charset val="134"/>
      </rPr>
      <t>通过彩色多普勒超声技术，进行早孕期筛查。</t>
    </r>
  </si>
  <si>
    <t>012302030052100</t>
  </si>
  <si>
    <r>
      <rPr>
        <sz val="16"/>
        <color theme="1"/>
        <rFont val="方正仿宋_GBK"/>
        <charset val="134"/>
      </rPr>
      <t>彩色多普勒超声检查（胎儿）</t>
    </r>
    <r>
      <rPr>
        <sz val="16"/>
        <color theme="1"/>
        <rFont val="Times New Roman"/>
        <charset val="134"/>
      </rPr>
      <t>-</t>
    </r>
    <r>
      <rPr>
        <sz val="16"/>
        <color theme="1"/>
        <rFont val="方正仿宋_GBK"/>
        <charset val="134"/>
      </rPr>
      <t>胎儿血流动力学检查（扩展）</t>
    </r>
  </si>
  <si>
    <r>
      <rPr>
        <sz val="16"/>
        <color theme="1"/>
        <rFont val="方正仿宋_GBK"/>
        <charset val="134"/>
      </rPr>
      <t>通过彩色多普勒超声技术，进行胎儿血流动力学检查及诊断。</t>
    </r>
  </si>
  <si>
    <t>012302030060000</t>
  </si>
  <si>
    <r>
      <rPr>
        <sz val="16"/>
        <color theme="1"/>
        <rFont val="方正仿宋_GBK"/>
        <charset val="134"/>
      </rPr>
      <t>彩色多普勒超声检查（胎儿系统性筛查）</t>
    </r>
  </si>
  <si>
    <r>
      <rPr>
        <sz val="16"/>
        <color theme="1"/>
        <rFont val="方正仿宋_GBK"/>
        <charset val="134"/>
      </rPr>
      <t>通过彩色多普勒超声技术，对胎儿组织器官进行超声成像及诊断，排查胎儿结构畸形等异常情况。</t>
    </r>
  </si>
  <si>
    <r>
      <rPr>
        <sz val="16"/>
        <color theme="1"/>
        <rFont val="Times New Roman"/>
        <charset val="134"/>
      </rPr>
      <t>“</t>
    </r>
    <r>
      <rPr>
        <sz val="16"/>
        <color theme="1"/>
        <rFont val="方正仿宋_GBK"/>
        <charset val="134"/>
      </rPr>
      <t>彩色多普勒超声检查（胎儿系统性筛查）</t>
    </r>
    <r>
      <rPr>
        <sz val="16"/>
        <color theme="1"/>
        <rFont val="Times New Roman"/>
        <charset val="134"/>
      </rPr>
      <t>”</t>
    </r>
    <r>
      <rPr>
        <sz val="16"/>
        <color theme="1"/>
        <rFont val="方正仿宋_GBK"/>
        <charset val="134"/>
      </rPr>
      <t>指通过彩色多普勒超声对胎儿系统性（神经、呼吸、消化、心血管、脐带胎盘等）结构性畸形的筛查及对胎儿器官发育情况的检查。</t>
    </r>
  </si>
  <si>
    <t>012302030060001</t>
  </si>
  <si>
    <r>
      <rPr>
        <sz val="16"/>
        <color theme="1"/>
        <rFont val="方正仿宋_GBK"/>
        <charset val="134"/>
      </rPr>
      <t>彩色多普勒超声检查（胎儿系统性筛查）</t>
    </r>
    <r>
      <rPr>
        <sz val="16"/>
        <color theme="1"/>
        <rFont val="Times New Roman"/>
        <charset val="134"/>
      </rPr>
      <t>-</t>
    </r>
    <r>
      <rPr>
        <sz val="16"/>
        <color theme="1"/>
        <rFont val="方正仿宋_GBK"/>
        <charset val="134"/>
      </rPr>
      <t>可疑胎儿产前诊断（加收）</t>
    </r>
  </si>
  <si>
    <r>
      <rPr>
        <sz val="16"/>
        <color theme="1"/>
        <rFont val="方正仿宋_GBK"/>
        <charset val="134"/>
      </rPr>
      <t>通过彩色多普勒超声技术，对可疑胎儿组织器官进行超声成像及诊断，排查胎儿结构畸形等异常情况。</t>
    </r>
  </si>
  <si>
    <t>012302030060100</t>
  </si>
  <si>
    <r>
      <rPr>
        <sz val="16"/>
        <color theme="1"/>
        <rFont val="方正仿宋_GBK"/>
        <charset val="134"/>
      </rPr>
      <t>彩色多普勒超声检查（胎儿系统性筛查）</t>
    </r>
    <r>
      <rPr>
        <sz val="16"/>
        <color theme="1"/>
        <rFont val="Times New Roman"/>
        <charset val="134"/>
      </rPr>
      <t>-</t>
    </r>
    <r>
      <rPr>
        <sz val="16"/>
        <color theme="1"/>
        <rFont val="方正仿宋_GBK"/>
        <charset val="134"/>
      </rPr>
      <t>人工智能辅助诊断（扩展）</t>
    </r>
  </si>
  <si>
    <t>012302030070000</t>
  </si>
  <si>
    <t>彩色多普勒超声检查（胎儿心脏）</t>
  </si>
  <si>
    <r>
      <rPr>
        <sz val="16"/>
        <color theme="1"/>
        <rFont val="方正仿宋_GBK"/>
        <charset val="134"/>
      </rPr>
      <t>通过各种超声技术，观察测量胎儿心脏及大血管的形态结构、运动状态、血流动力学情况，观测左右心室收缩功能和舒张功能参数，进行综合分析，作出诊断。</t>
    </r>
  </si>
  <si>
    <t>012302030070100</t>
  </si>
  <si>
    <r>
      <rPr>
        <sz val="16"/>
        <color theme="1"/>
        <rFont val="方正仿宋_GBK"/>
        <charset val="134"/>
      </rPr>
      <t>彩色多普勒超声检查（胎儿心脏）</t>
    </r>
    <r>
      <rPr>
        <sz val="16"/>
        <color theme="1"/>
        <rFont val="Times New Roman"/>
        <charset val="134"/>
      </rPr>
      <t>-</t>
    </r>
    <r>
      <rPr>
        <sz val="16"/>
        <color theme="1"/>
        <rFont val="方正仿宋_GBK"/>
        <charset val="134"/>
      </rPr>
      <t>人工智能辅助诊断（扩展）</t>
    </r>
  </si>
  <si>
    <r>
      <rPr>
        <sz val="16"/>
        <color theme="1"/>
        <rFont val="方正仿宋_GBK"/>
        <charset val="134"/>
      </rPr>
      <t>超声造影</t>
    </r>
  </si>
  <si>
    <t>012302040010000</t>
  </si>
  <si>
    <r>
      <rPr>
        <sz val="16"/>
        <color theme="1"/>
        <rFont val="方正仿宋_GBK"/>
        <charset val="134"/>
      </rPr>
      <t>超声造影（常规）</t>
    </r>
  </si>
  <si>
    <r>
      <rPr>
        <sz val="16"/>
        <color theme="1"/>
        <rFont val="方正仿宋_GBK"/>
        <charset val="134"/>
      </rPr>
      <t>通过超声检查，对使用对比剂后器官、组织和病灶的大小、形态、回声、血流信息等情况进行成像及分析，并作出诊断。（不含穿刺</t>
    </r>
    <r>
      <rPr>
        <sz val="16"/>
        <color theme="1"/>
        <rFont val="Times New Roman"/>
        <charset val="134"/>
      </rPr>
      <t>/</t>
    </r>
    <r>
      <rPr>
        <sz val="16"/>
        <color theme="1"/>
        <rFont val="方正仿宋_GBK"/>
        <charset val="134"/>
      </rPr>
      <t>插管）</t>
    </r>
  </si>
  <si>
    <r>
      <rPr>
        <sz val="16"/>
        <color theme="1"/>
        <rFont val="方正仿宋_GBK"/>
        <charset val="134"/>
      </rPr>
      <t>所定价格涵盖使用对比剂操作、设备调试、体位摆放、超声动态观察、获取数据、成像、数据分析、数据存储、出具诊断结果（含图文报告）等步骤所需的人力资源、设备运转成本消耗与基本物质资源消耗。</t>
    </r>
  </si>
  <si>
    <r>
      <rPr>
        <sz val="16"/>
        <color theme="1"/>
        <rFont val="方正仿宋_GBK"/>
        <charset val="134"/>
      </rPr>
      <t>器官</t>
    </r>
  </si>
  <si>
    <r>
      <rPr>
        <sz val="16"/>
        <color theme="1"/>
        <rFont val="方正仿宋_GBK"/>
        <charset val="134"/>
      </rPr>
      <t>一次性导管、造影剂</t>
    </r>
  </si>
  <si>
    <t>012302040010001</t>
  </si>
  <si>
    <r>
      <rPr>
        <sz val="16"/>
        <color theme="1"/>
        <rFont val="Times New Roman"/>
        <charset val="134"/>
      </rPr>
      <t xml:space="preserve"> </t>
    </r>
    <r>
      <rPr>
        <sz val="16"/>
        <color theme="1"/>
        <rFont val="方正仿宋_GBK"/>
        <charset val="134"/>
      </rPr>
      <t>超声造影（常规）</t>
    </r>
    <r>
      <rPr>
        <sz val="16"/>
        <color theme="1"/>
        <rFont val="Times New Roman"/>
        <charset val="134"/>
      </rPr>
      <t>-</t>
    </r>
    <r>
      <rPr>
        <sz val="16"/>
        <color theme="1"/>
        <rFont val="方正仿宋_GBK"/>
        <charset val="134"/>
      </rPr>
      <t>立体成像（加收）</t>
    </r>
  </si>
  <si>
    <r>
      <rPr>
        <sz val="16"/>
        <color theme="1"/>
        <rFont val="方正仿宋_GBK"/>
        <charset val="134"/>
      </rPr>
      <t>通过超声检查，对使用对比剂后器官、组织和病灶的大小、形态、回声、血流信息等情况进行立体成像及分析，并作出诊断。（不含穿刺</t>
    </r>
    <r>
      <rPr>
        <sz val="16"/>
        <color theme="1"/>
        <rFont val="Times New Roman"/>
        <charset val="134"/>
      </rPr>
      <t>/</t>
    </r>
    <r>
      <rPr>
        <sz val="16"/>
        <color theme="1"/>
        <rFont val="方正仿宋_GBK"/>
        <charset val="134"/>
      </rPr>
      <t>插管）</t>
    </r>
  </si>
  <si>
    <t>012302040010100</t>
  </si>
  <si>
    <r>
      <rPr>
        <sz val="16"/>
        <color theme="1"/>
        <rFont val="方正仿宋_GBK"/>
        <charset val="134"/>
      </rPr>
      <t>超声造影（常规）</t>
    </r>
    <r>
      <rPr>
        <sz val="16"/>
        <color theme="1"/>
        <rFont val="Times New Roman"/>
        <charset val="134"/>
      </rPr>
      <t>-</t>
    </r>
    <r>
      <rPr>
        <sz val="16"/>
        <color theme="1"/>
        <rFont val="方正仿宋_GBK"/>
        <charset val="134"/>
      </rPr>
      <t>人工智能辅助诊断（扩展）</t>
    </r>
  </si>
  <si>
    <t>012302040020000</t>
  </si>
  <si>
    <r>
      <rPr>
        <sz val="16"/>
        <color theme="1"/>
        <rFont val="方正仿宋_GBK"/>
        <charset val="134"/>
      </rPr>
      <t>超声造影（血管）</t>
    </r>
  </si>
  <si>
    <r>
      <rPr>
        <sz val="16"/>
        <color theme="1"/>
        <rFont val="方正仿宋_GBK"/>
        <charset val="134"/>
      </rPr>
      <t>通过超声检查，对使用对比剂后血管的形态、血流、血管病变等信息进行成像及分析，并作出诊断。（不含穿刺</t>
    </r>
    <r>
      <rPr>
        <sz val="16"/>
        <color theme="1"/>
        <rFont val="Times New Roman"/>
        <charset val="134"/>
      </rPr>
      <t>/</t>
    </r>
    <r>
      <rPr>
        <sz val="16"/>
        <color theme="1"/>
        <rFont val="方正仿宋_GBK"/>
        <charset val="134"/>
      </rPr>
      <t>插管）</t>
    </r>
  </si>
  <si>
    <t>012302040020100</t>
  </si>
  <si>
    <r>
      <rPr>
        <sz val="16"/>
        <color theme="1"/>
        <rFont val="方正仿宋_GBK"/>
        <charset val="134"/>
      </rPr>
      <t>超声造影（血管）</t>
    </r>
    <r>
      <rPr>
        <sz val="16"/>
        <color theme="1"/>
        <rFont val="Times New Roman"/>
        <charset val="134"/>
      </rPr>
      <t>-</t>
    </r>
    <r>
      <rPr>
        <sz val="16"/>
        <color theme="1"/>
        <rFont val="方正仿宋_GBK"/>
        <charset val="134"/>
      </rPr>
      <t>人工智能辅助诊断（扩展）</t>
    </r>
  </si>
  <si>
    <r>
      <rPr>
        <sz val="16"/>
        <color theme="1"/>
        <rFont val="Times New Roman"/>
        <charset val="134"/>
      </rPr>
      <t xml:space="preserve"> </t>
    </r>
    <r>
      <rPr>
        <sz val="16"/>
        <color theme="1"/>
        <rFont val="方正仿宋_GBK"/>
        <charset val="134"/>
      </rPr>
      <t>多普勒检查</t>
    </r>
  </si>
  <si>
    <t>012302050010000</t>
  </si>
  <si>
    <t>多普勒检查（周围血管）</t>
  </si>
  <si>
    <r>
      <rPr>
        <sz val="16"/>
        <color theme="1"/>
        <rFont val="方正仿宋_GBK"/>
        <charset val="134"/>
      </rPr>
      <t>利用多普勒技术，检测周围血管形态、血流速度和方向来评估血管的功能和病变情况，并作出诊断。</t>
    </r>
  </si>
  <si>
    <r>
      <rPr>
        <sz val="16"/>
        <color theme="1"/>
        <rFont val="方正仿宋_GBK"/>
        <charset val="134"/>
      </rPr>
      <t>所定价格涵盖设备调试、超声测量、获取数据、数据分析、数据储存、出具诊断结果（含图文报告）等步骤所需的人力资源、设备运转成本消耗与基本物质资源消耗。</t>
    </r>
  </si>
  <si>
    <r>
      <rPr>
        <sz val="16"/>
        <color theme="1"/>
        <rFont val="Times New Roman"/>
        <charset val="134"/>
      </rPr>
      <t>“</t>
    </r>
    <r>
      <rPr>
        <sz val="16"/>
        <color theme="1"/>
        <rFont val="方正仿宋_GBK"/>
        <charset val="134"/>
      </rPr>
      <t>多普勒检查（周围血管）</t>
    </r>
    <r>
      <rPr>
        <sz val="16"/>
        <color theme="1"/>
        <rFont val="Times New Roman"/>
        <charset val="134"/>
      </rPr>
      <t>”</t>
    </r>
    <r>
      <rPr>
        <sz val="16"/>
        <color theme="1"/>
        <rFont val="方正仿宋_GBK"/>
        <charset val="134"/>
      </rPr>
      <t>指根据临床需要，多普勒超声对周围血管内皮功能、硬化状态、静脉回流、踝</t>
    </r>
    <r>
      <rPr>
        <sz val="16"/>
        <color theme="1"/>
        <rFont val="Times New Roman"/>
        <charset val="134"/>
      </rPr>
      <t>/</t>
    </r>
    <r>
      <rPr>
        <sz val="16"/>
        <color theme="1"/>
        <rFont val="方正仿宋_GBK"/>
        <charset val="134"/>
      </rPr>
      <t>趾臂指数等指标的检测。</t>
    </r>
  </si>
  <si>
    <t>012302050010001</t>
  </si>
  <si>
    <r>
      <rPr>
        <sz val="16"/>
        <color theme="1"/>
        <rFont val="方正仿宋_GBK"/>
        <charset val="134"/>
      </rPr>
      <t>多普勒检查（周围血管）</t>
    </r>
    <r>
      <rPr>
        <sz val="16"/>
        <color theme="1"/>
        <rFont val="Times New Roman"/>
        <charset val="134"/>
      </rPr>
      <t>-</t>
    </r>
    <r>
      <rPr>
        <sz val="16"/>
        <color theme="1"/>
        <rFont val="方正仿宋_GBK"/>
        <charset val="134"/>
      </rPr>
      <t>床旁检查（加收）</t>
    </r>
  </si>
  <si>
    <r>
      <rPr>
        <sz val="16"/>
        <color theme="1"/>
        <rFont val="方正仿宋_GBK"/>
        <charset val="134"/>
      </rPr>
      <t>通过</t>
    </r>
    <r>
      <rPr>
        <sz val="16"/>
        <color theme="1"/>
        <rFont val="Times New Roman"/>
        <charset val="134"/>
      </rPr>
      <t>B</t>
    </r>
    <r>
      <rPr>
        <sz val="16"/>
        <color theme="1"/>
        <rFont val="方正仿宋_GBK"/>
        <charset val="134"/>
      </rPr>
      <t>型超声技术，在床旁对组织器官及病灶进行立体成像超声成像及诊断。</t>
    </r>
  </si>
  <si>
    <t>在同一次检查中，无论多少血管仅加收一次。</t>
  </si>
  <si>
    <t>012302050010100</t>
  </si>
  <si>
    <r>
      <rPr>
        <sz val="16"/>
        <color theme="1"/>
        <rFont val="方正仿宋_GBK"/>
        <charset val="134"/>
      </rPr>
      <t>多普勒检查（周围血管）</t>
    </r>
    <r>
      <rPr>
        <sz val="16"/>
        <color theme="1"/>
        <rFont val="Times New Roman"/>
        <charset val="134"/>
      </rPr>
      <t>-</t>
    </r>
    <r>
      <rPr>
        <sz val="16"/>
        <color theme="1"/>
        <rFont val="方正仿宋_GBK"/>
        <charset val="134"/>
      </rPr>
      <t>人工智能辅助诊断（扩展）</t>
    </r>
  </si>
  <si>
    <t>012302050020000</t>
  </si>
  <si>
    <r>
      <rPr>
        <sz val="16"/>
        <color theme="1"/>
        <rFont val="方正仿宋_GBK"/>
        <charset val="134"/>
      </rPr>
      <t>多普勒检查（颅内血管）</t>
    </r>
  </si>
  <si>
    <r>
      <rPr>
        <sz val="16"/>
        <color theme="1"/>
        <rFont val="方正仿宋_GBK"/>
        <charset val="134"/>
      </rPr>
      <t>通过多普勒技术，测定动脉血流方向及速度，对颅底动脉血流动力学进行评价并作出诊断。</t>
    </r>
  </si>
  <si>
    <r>
      <rPr>
        <sz val="16"/>
        <color theme="1"/>
        <rFont val="方正仿宋_GBK"/>
        <charset val="134"/>
      </rPr>
      <t>所定价格涵盖设备调试、体位摆放、超声检查、获取数据、数据分析、数据存储、出具诊断结果（含图文报告）等步骤所需的人力资源、设备运转成本消耗与基本物质资源消耗。</t>
    </r>
  </si>
  <si>
    <t>012302050020001</t>
  </si>
  <si>
    <r>
      <rPr>
        <sz val="16"/>
        <rFont val="方正仿宋_GBK"/>
        <charset val="134"/>
      </rPr>
      <t>多普勒检查（颅内血管）</t>
    </r>
    <r>
      <rPr>
        <sz val="16"/>
        <rFont val="Times New Roman"/>
        <charset val="134"/>
      </rPr>
      <t>-</t>
    </r>
    <r>
      <rPr>
        <sz val="16"/>
        <rFont val="方正仿宋_GBK"/>
        <charset val="134"/>
      </rPr>
      <t>床旁检查（加收）</t>
    </r>
  </si>
  <si>
    <r>
      <rPr>
        <sz val="16"/>
        <rFont val="方正仿宋_GBK"/>
        <charset val="134"/>
      </rPr>
      <t>通过多普勒技术，在床旁测定动脉血流方向及速度，对颅底动脉血流动力学进行评价并作出诊断。</t>
    </r>
  </si>
  <si>
    <r>
      <rPr>
        <sz val="16"/>
        <rFont val="方正仿宋_GBK"/>
        <charset val="134"/>
      </rPr>
      <t>次</t>
    </r>
  </si>
  <si>
    <t>012302050020011</t>
  </si>
  <si>
    <r>
      <rPr>
        <sz val="16"/>
        <color theme="1"/>
        <rFont val="方正仿宋_GBK"/>
        <charset val="134"/>
      </rPr>
      <t>多普勒检查（颅内血管）</t>
    </r>
    <r>
      <rPr>
        <sz val="16"/>
        <color theme="1"/>
        <rFont val="Times New Roman"/>
        <charset val="134"/>
      </rPr>
      <t>-</t>
    </r>
    <r>
      <rPr>
        <sz val="16"/>
        <color theme="1"/>
        <rFont val="方正仿宋_GBK"/>
        <charset val="134"/>
      </rPr>
      <t>特殊方式检查（加收）</t>
    </r>
  </si>
  <si>
    <r>
      <rPr>
        <sz val="16"/>
        <color theme="1"/>
        <rFont val="方正仿宋_GBK"/>
        <charset val="134"/>
      </rPr>
      <t>通过多普勒技术，测定动脉血流方向及速度并行特殊方式检查，对颅底动脉血流动力学进行评价并作出诊断。</t>
    </r>
  </si>
  <si>
    <r>
      <rPr>
        <sz val="16"/>
        <color theme="1"/>
        <rFont val="方正仿宋_GBK"/>
        <charset val="134"/>
      </rPr>
      <t>特殊方式检查指发泡试验、</t>
    </r>
    <r>
      <rPr>
        <sz val="16"/>
        <color theme="1"/>
        <rFont val="Times New Roman"/>
        <charset val="134"/>
      </rPr>
      <t>CO2</t>
    </r>
    <r>
      <rPr>
        <sz val="16"/>
        <color theme="1"/>
        <rFont val="方正仿宋_GBK"/>
        <charset val="134"/>
      </rPr>
      <t>试验。</t>
    </r>
  </si>
  <si>
    <t>012302050020100</t>
  </si>
  <si>
    <r>
      <rPr>
        <sz val="16"/>
        <rFont val="方正仿宋_GBK"/>
        <charset val="134"/>
      </rPr>
      <t>多普勒检查（颅内血管）</t>
    </r>
    <r>
      <rPr>
        <sz val="16"/>
        <rFont val="Times New Roman"/>
        <charset val="134"/>
      </rPr>
      <t>-</t>
    </r>
    <r>
      <rPr>
        <sz val="16"/>
        <rFont val="方正仿宋_GBK"/>
        <charset val="134"/>
      </rPr>
      <t>人工智能辅助诊断（扩展）</t>
    </r>
  </si>
  <si>
    <r>
      <rPr>
        <sz val="16"/>
        <rFont val="方正仿宋_GBK"/>
        <charset val="134"/>
      </rPr>
      <t>通过多普勒技术，测定动脉血流方向及速度，对颅底动脉血流动力学进行评价并作出诊断。</t>
    </r>
  </si>
  <si>
    <t>012302050021100</t>
  </si>
  <si>
    <r>
      <rPr>
        <sz val="16"/>
        <rFont val="方正仿宋_GBK"/>
        <charset val="134"/>
      </rPr>
      <t>多普勒检查（颅内血管）</t>
    </r>
    <r>
      <rPr>
        <sz val="16"/>
        <rFont val="Times New Roman"/>
        <charset val="134"/>
      </rPr>
      <t>-</t>
    </r>
    <r>
      <rPr>
        <sz val="16"/>
        <rFont val="方正仿宋_GBK"/>
        <charset val="134"/>
      </rPr>
      <t>栓子监测（扩展）</t>
    </r>
  </si>
  <si>
    <r>
      <rPr>
        <sz val="16"/>
        <rFont val="方正仿宋_GBK"/>
        <charset val="134"/>
      </rPr>
      <t>通过多普勒技术进行栓子监测。</t>
    </r>
  </si>
  <si>
    <r>
      <rPr>
        <sz val="24"/>
        <color theme="1"/>
        <rFont val="黑体"/>
        <charset val="134"/>
      </rPr>
      <t>附件</t>
    </r>
    <r>
      <rPr>
        <sz val="24"/>
        <color theme="1"/>
        <rFont val="Times New Roman"/>
        <charset val="134"/>
      </rPr>
      <t>4</t>
    </r>
  </si>
  <si>
    <t>超声检查类医疗服务价格项目立项指南映射关系</t>
  </si>
  <si>
    <r>
      <rPr>
        <sz val="16"/>
        <rFont val="方正小标宋简体"/>
        <charset val="134"/>
      </rPr>
      <t>说明：</t>
    </r>
    <r>
      <rPr>
        <sz val="16"/>
        <rFont val="Times New Roman"/>
        <charset val="134"/>
      </rPr>
      <t xml:space="preserve">
1.</t>
    </r>
    <r>
      <rPr>
        <sz val="16"/>
        <rFont val="方正小标宋简体"/>
        <charset val="134"/>
      </rPr>
      <t>映射表中医保医疗服务项目指国家统一代码项目，地方临时代码项目由各地对接指南时自行确定映射关系。</t>
    </r>
    <r>
      <rPr>
        <sz val="16"/>
        <rFont val="Times New Roman"/>
        <charset val="134"/>
      </rPr>
      <t xml:space="preserve">
2.</t>
    </r>
    <r>
      <rPr>
        <sz val="16"/>
        <rFont val="方正小标宋简体"/>
        <charset val="134"/>
      </rPr>
      <t>立项指南的项目映射到医保医疗服务项目及国家卫健委</t>
    </r>
    <r>
      <rPr>
        <sz val="16"/>
        <rFont val="Times New Roman"/>
        <charset val="134"/>
      </rPr>
      <t>2023</t>
    </r>
    <r>
      <rPr>
        <sz val="16"/>
        <rFont val="方正小标宋简体"/>
        <charset val="134"/>
      </rPr>
      <t>版技术规范的项目非一一对应关系，各地可根据实际情况选择适宜的项目进行映射，且映射表仅作为参考，不作为稽核判定项目内涵的依据。</t>
    </r>
  </si>
  <si>
    <r>
      <rPr>
        <sz val="16"/>
        <color rgb="FF000000"/>
        <rFont val="黑体"/>
        <charset val="134"/>
      </rPr>
      <t>序号</t>
    </r>
  </si>
  <si>
    <r>
      <rPr>
        <sz val="16"/>
        <color rgb="FF000000"/>
        <rFont val="黑体"/>
        <charset val="134"/>
      </rPr>
      <t>项目名称</t>
    </r>
  </si>
  <si>
    <r>
      <rPr>
        <sz val="16"/>
        <color rgb="FF000000"/>
        <rFont val="黑体"/>
        <charset val="134"/>
      </rPr>
      <t>加收项</t>
    </r>
  </si>
  <si>
    <r>
      <rPr>
        <sz val="16"/>
        <color rgb="FF000000"/>
        <rFont val="黑体"/>
        <charset val="134"/>
      </rPr>
      <t>扩展项</t>
    </r>
  </si>
  <si>
    <r>
      <rPr>
        <sz val="16"/>
        <color rgb="FF000000"/>
        <rFont val="黑体"/>
        <charset val="134"/>
      </rPr>
      <t>计价单位</t>
    </r>
  </si>
  <si>
    <r>
      <rPr>
        <sz val="16"/>
        <color rgb="FF000000"/>
        <rFont val="黑体"/>
        <charset val="134"/>
      </rPr>
      <t>计价说明</t>
    </r>
  </si>
  <si>
    <r>
      <rPr>
        <sz val="16"/>
        <color theme="1"/>
        <rFont val="黑体"/>
        <charset val="134"/>
      </rPr>
      <t>医保医疗服务项目分类与代码</t>
    </r>
  </si>
  <si>
    <r>
      <rPr>
        <sz val="16"/>
        <color theme="1"/>
        <rFont val="黑体"/>
        <charset val="134"/>
      </rPr>
      <t>国家卫健委</t>
    </r>
    <r>
      <rPr>
        <sz val="16"/>
        <color theme="1"/>
        <rFont val="Times New Roman"/>
        <charset val="134"/>
      </rPr>
      <t>2023</t>
    </r>
    <r>
      <rPr>
        <sz val="16"/>
        <color theme="1"/>
        <rFont val="黑体"/>
        <charset val="134"/>
      </rPr>
      <t>技术规范</t>
    </r>
  </si>
  <si>
    <r>
      <rPr>
        <sz val="16"/>
        <color theme="1"/>
        <rFont val="黑体"/>
        <charset val="134"/>
      </rPr>
      <t>同主项目</t>
    </r>
    <r>
      <rPr>
        <sz val="16"/>
        <color theme="1"/>
        <rFont val="Times New Roman"/>
        <charset val="134"/>
      </rPr>
      <t>/</t>
    </r>
    <r>
      <rPr>
        <sz val="16"/>
        <color theme="1"/>
        <rFont val="黑体"/>
        <charset val="134"/>
      </rPr>
      <t>扩展项</t>
    </r>
    <r>
      <rPr>
        <sz val="16"/>
        <color theme="1"/>
        <rFont val="Times New Roman"/>
        <charset val="134"/>
      </rPr>
      <t>/</t>
    </r>
    <r>
      <rPr>
        <sz val="16"/>
        <color theme="1"/>
        <rFont val="黑体"/>
        <charset val="134"/>
      </rPr>
      <t>加收项收取</t>
    </r>
  </si>
  <si>
    <r>
      <rPr>
        <sz val="16"/>
        <color theme="1"/>
        <rFont val="黑体"/>
        <charset val="134"/>
      </rPr>
      <t>纳入价格构成</t>
    </r>
  </si>
  <si>
    <r>
      <rPr>
        <sz val="16"/>
        <color theme="1"/>
        <rFont val="黑体"/>
        <charset val="134"/>
      </rPr>
      <t>项目编码</t>
    </r>
  </si>
  <si>
    <r>
      <rPr>
        <sz val="16"/>
        <color theme="1"/>
        <rFont val="黑体"/>
        <charset val="134"/>
      </rPr>
      <t>项目名称</t>
    </r>
  </si>
  <si>
    <t>002201000010000</t>
  </si>
  <si>
    <t>002201000030000</t>
  </si>
  <si>
    <r>
      <rPr>
        <sz val="16"/>
        <color theme="1"/>
        <rFont val="方正仿宋_GBK"/>
        <charset val="134"/>
      </rPr>
      <t>眼部</t>
    </r>
    <r>
      <rPr>
        <sz val="16"/>
        <color theme="1"/>
        <rFont val="Times New Roman"/>
        <charset val="134"/>
      </rPr>
      <t>A</t>
    </r>
    <r>
      <rPr>
        <sz val="16"/>
        <color theme="1"/>
        <rFont val="方正仿宋_GBK"/>
        <charset val="134"/>
      </rPr>
      <t>超</t>
    </r>
  </si>
  <si>
    <t>EDAEA001</t>
  </si>
  <si>
    <r>
      <rPr>
        <sz val="16"/>
        <color theme="1"/>
        <rFont val="方正仿宋_GBK"/>
        <charset val="134"/>
      </rPr>
      <t>眼部</t>
    </r>
    <r>
      <rPr>
        <sz val="16"/>
        <color theme="1"/>
        <rFont val="Times New Roman"/>
        <charset val="134"/>
      </rPr>
      <t>A</t>
    </r>
    <r>
      <rPr>
        <sz val="16"/>
        <color theme="1"/>
        <rFont val="方正仿宋_GBK"/>
        <charset val="134"/>
      </rPr>
      <t>型超声检查</t>
    </r>
  </si>
  <si>
    <t>002202010020000</t>
  </si>
  <si>
    <r>
      <rPr>
        <sz val="16"/>
        <color theme="1"/>
        <rFont val="Times New Roman"/>
        <charset val="134"/>
      </rPr>
      <t>B</t>
    </r>
    <r>
      <rPr>
        <sz val="16"/>
        <color theme="1"/>
        <rFont val="方正仿宋_GBK"/>
        <charset val="134"/>
      </rPr>
      <t>超常规检查</t>
    </r>
  </si>
  <si>
    <t>002202010010000
002202010020100
002202010020200
002202010020300
002202010020400
002202010020500
002202010020600
002202010030000
002202010070000
002202030030000</t>
  </si>
  <si>
    <r>
      <rPr>
        <sz val="16"/>
        <color theme="1"/>
        <rFont val="方正仿宋_GBK"/>
        <charset val="134"/>
      </rPr>
      <t>单脏器</t>
    </r>
    <r>
      <rPr>
        <sz val="16"/>
        <color theme="1"/>
        <rFont val="Times New Roman"/>
        <charset val="134"/>
      </rPr>
      <t>B</t>
    </r>
    <r>
      <rPr>
        <sz val="16"/>
        <color theme="1"/>
        <rFont val="方正仿宋_GBK"/>
        <charset val="134"/>
      </rPr>
      <t>超检查</t>
    </r>
    <r>
      <rPr>
        <sz val="16"/>
        <color theme="1"/>
        <rFont val="Times New Roman"/>
        <charset val="134"/>
      </rPr>
      <t xml:space="preserve">
B</t>
    </r>
    <r>
      <rPr>
        <sz val="16"/>
        <color theme="1"/>
        <rFont val="方正仿宋_GBK"/>
        <charset val="134"/>
      </rPr>
      <t>超常规检查</t>
    </r>
    <r>
      <rPr>
        <sz val="16"/>
        <color theme="1"/>
        <rFont val="Times New Roman"/>
        <charset val="134"/>
      </rPr>
      <t>(</t>
    </r>
    <r>
      <rPr>
        <sz val="16"/>
        <color theme="1"/>
        <rFont val="方正仿宋_GBK"/>
        <charset val="134"/>
      </rPr>
      <t>胸部</t>
    </r>
    <r>
      <rPr>
        <sz val="16"/>
        <color theme="1"/>
        <rFont val="Times New Roman"/>
        <charset val="134"/>
      </rPr>
      <t>)
B</t>
    </r>
    <r>
      <rPr>
        <sz val="16"/>
        <color theme="1"/>
        <rFont val="方正仿宋_GBK"/>
        <charset val="134"/>
      </rPr>
      <t>超常规检查</t>
    </r>
    <r>
      <rPr>
        <sz val="16"/>
        <color theme="1"/>
        <rFont val="Times New Roman"/>
        <charset val="134"/>
      </rPr>
      <t>(</t>
    </r>
    <r>
      <rPr>
        <sz val="16"/>
        <color theme="1"/>
        <rFont val="方正仿宋_GBK"/>
        <charset val="134"/>
      </rPr>
      <t>腹部</t>
    </r>
    <r>
      <rPr>
        <sz val="16"/>
        <color theme="1"/>
        <rFont val="Times New Roman"/>
        <charset val="134"/>
      </rPr>
      <t>)
B</t>
    </r>
    <r>
      <rPr>
        <sz val="16"/>
        <color theme="1"/>
        <rFont val="方正仿宋_GBK"/>
        <charset val="134"/>
      </rPr>
      <t>超常规检查</t>
    </r>
    <r>
      <rPr>
        <sz val="16"/>
        <color theme="1"/>
        <rFont val="Times New Roman"/>
        <charset val="134"/>
      </rPr>
      <t>(</t>
    </r>
    <r>
      <rPr>
        <sz val="16"/>
        <color theme="1"/>
        <rFont val="方正仿宋_GBK"/>
        <charset val="134"/>
      </rPr>
      <t>胃肠道</t>
    </r>
    <r>
      <rPr>
        <sz val="16"/>
        <color theme="1"/>
        <rFont val="Times New Roman"/>
        <charset val="134"/>
      </rPr>
      <t>)
B</t>
    </r>
    <r>
      <rPr>
        <sz val="16"/>
        <color theme="1"/>
        <rFont val="方正仿宋_GBK"/>
        <charset val="134"/>
      </rPr>
      <t>超常规检查</t>
    </r>
    <r>
      <rPr>
        <sz val="16"/>
        <color theme="1"/>
        <rFont val="Times New Roman"/>
        <charset val="134"/>
      </rPr>
      <t>(</t>
    </r>
    <r>
      <rPr>
        <sz val="16"/>
        <color theme="1"/>
        <rFont val="方正仿宋_GBK"/>
        <charset val="134"/>
      </rPr>
      <t>泌尿系统</t>
    </r>
    <r>
      <rPr>
        <sz val="16"/>
        <color theme="1"/>
        <rFont val="Times New Roman"/>
        <charset val="134"/>
      </rPr>
      <t>)
B</t>
    </r>
    <r>
      <rPr>
        <sz val="16"/>
        <color theme="1"/>
        <rFont val="方正仿宋_GBK"/>
        <charset val="134"/>
      </rPr>
      <t>超常规检查</t>
    </r>
    <r>
      <rPr>
        <sz val="16"/>
        <color theme="1"/>
        <rFont val="Times New Roman"/>
        <charset val="134"/>
      </rPr>
      <t>(</t>
    </r>
    <r>
      <rPr>
        <sz val="16"/>
        <color theme="1"/>
        <rFont val="方正仿宋_GBK"/>
        <charset val="134"/>
      </rPr>
      <t>妇科</t>
    </r>
    <r>
      <rPr>
        <sz val="16"/>
        <color theme="1"/>
        <rFont val="Times New Roman"/>
        <charset val="134"/>
      </rPr>
      <t>)
B</t>
    </r>
    <r>
      <rPr>
        <sz val="16"/>
        <color theme="1"/>
        <rFont val="方正仿宋_GBK"/>
        <charset val="134"/>
      </rPr>
      <t>超常规检查</t>
    </r>
    <r>
      <rPr>
        <sz val="16"/>
        <color theme="1"/>
        <rFont val="Times New Roman"/>
        <charset val="134"/>
      </rPr>
      <t>(</t>
    </r>
    <r>
      <rPr>
        <sz val="16"/>
        <color theme="1"/>
        <rFont val="方正仿宋_GBK"/>
        <charset val="134"/>
      </rPr>
      <t>产科</t>
    </r>
    <r>
      <rPr>
        <sz val="16"/>
        <color theme="1"/>
        <rFont val="Times New Roman"/>
        <charset val="134"/>
      </rPr>
      <t xml:space="preserve">)
</t>
    </r>
    <r>
      <rPr>
        <sz val="16"/>
        <color theme="1"/>
        <rFont val="方正仿宋_GBK"/>
        <charset val="134"/>
      </rPr>
      <t>胸腹水</t>
    </r>
    <r>
      <rPr>
        <sz val="16"/>
        <color theme="1"/>
        <rFont val="Times New Roman"/>
        <charset val="134"/>
      </rPr>
      <t>B</t>
    </r>
    <r>
      <rPr>
        <sz val="16"/>
        <color theme="1"/>
        <rFont val="方正仿宋_GBK"/>
        <charset val="134"/>
      </rPr>
      <t>超检查及穿刺定位</t>
    </r>
    <r>
      <rPr>
        <sz val="16"/>
        <color theme="1"/>
        <rFont val="Times New Roman"/>
        <charset val="134"/>
      </rPr>
      <t xml:space="preserve">
</t>
    </r>
    <r>
      <rPr>
        <sz val="16"/>
        <color theme="1"/>
        <rFont val="方正仿宋_GBK"/>
        <charset val="134"/>
      </rPr>
      <t>浅表组织器官</t>
    </r>
    <r>
      <rPr>
        <sz val="16"/>
        <color theme="1"/>
        <rFont val="Times New Roman"/>
        <charset val="134"/>
      </rPr>
      <t>B</t>
    </r>
    <r>
      <rPr>
        <sz val="16"/>
        <color theme="1"/>
        <rFont val="方正仿宋_GBK"/>
        <charset val="134"/>
      </rPr>
      <t>超检查</t>
    </r>
    <r>
      <rPr>
        <sz val="16"/>
        <color theme="1"/>
        <rFont val="Times New Roman"/>
        <charset val="134"/>
      </rPr>
      <t xml:space="preserve">
</t>
    </r>
    <r>
      <rPr>
        <sz val="16"/>
        <color theme="1"/>
        <rFont val="方正仿宋_GBK"/>
        <charset val="134"/>
      </rPr>
      <t>胆囊和胆道收缩功能检查</t>
    </r>
  </si>
  <si>
    <t>EDBDC001
EDBDF001
EDBEA001
EDBHL001
EDBJT001
EDBNN001
EDBPA002
EDBQK001
EDBQT002
EDBQT003
EDBQT004
EDBQT005
EDBRA001
EDBRG001
EDBTA001
EDBTA003
EDBUE001
EDBX7001
EDBYA001
EDBYR001
EDFKA004
EDBBP001</t>
  </si>
  <si>
    <r>
      <rPr>
        <sz val="16"/>
        <color theme="1"/>
        <rFont val="方正仿宋_GBK"/>
        <charset val="134"/>
      </rPr>
      <t>甲状腺</t>
    </r>
    <r>
      <rPr>
        <sz val="16"/>
        <color theme="1"/>
        <rFont val="Times New Roman"/>
        <charset val="134"/>
      </rPr>
      <t>B</t>
    </r>
    <r>
      <rPr>
        <sz val="16"/>
        <color theme="1"/>
        <rFont val="方正仿宋_GBK"/>
        <charset val="134"/>
      </rPr>
      <t>型超声检查</t>
    </r>
    <r>
      <rPr>
        <sz val="16"/>
        <color theme="1"/>
        <rFont val="Times New Roman"/>
        <charset val="134"/>
      </rPr>
      <t xml:space="preserve">
</t>
    </r>
    <r>
      <rPr>
        <sz val="16"/>
        <color theme="1"/>
        <rFont val="方正仿宋_GBK"/>
        <charset val="134"/>
      </rPr>
      <t>肾上腺</t>
    </r>
    <r>
      <rPr>
        <sz val="16"/>
        <color theme="1"/>
        <rFont val="Times New Roman"/>
        <charset val="134"/>
      </rPr>
      <t>B</t>
    </r>
    <r>
      <rPr>
        <sz val="16"/>
        <color theme="1"/>
        <rFont val="方正仿宋_GBK"/>
        <charset val="134"/>
      </rPr>
      <t>型超声检查</t>
    </r>
    <r>
      <rPr>
        <sz val="16"/>
        <color theme="1"/>
        <rFont val="Times New Roman"/>
        <charset val="134"/>
      </rPr>
      <t xml:space="preserve">
</t>
    </r>
    <r>
      <rPr>
        <sz val="16"/>
        <color theme="1"/>
        <rFont val="方正仿宋_GBK"/>
        <charset val="134"/>
      </rPr>
      <t>眼</t>
    </r>
    <r>
      <rPr>
        <sz val="16"/>
        <color theme="1"/>
        <rFont val="Times New Roman"/>
        <charset val="134"/>
      </rPr>
      <t>B</t>
    </r>
    <r>
      <rPr>
        <sz val="16"/>
        <color theme="1"/>
        <rFont val="方正仿宋_GBK"/>
        <charset val="134"/>
      </rPr>
      <t>型超声检查</t>
    </r>
    <r>
      <rPr>
        <sz val="16"/>
        <color theme="1"/>
        <rFont val="Times New Roman"/>
        <charset val="134"/>
      </rPr>
      <t xml:space="preserve">
</t>
    </r>
    <r>
      <rPr>
        <sz val="16"/>
        <color theme="1"/>
        <rFont val="方正仿宋_GBK"/>
        <charset val="134"/>
      </rPr>
      <t>涎腺</t>
    </r>
    <r>
      <rPr>
        <sz val="16"/>
        <color theme="1"/>
        <rFont val="Times New Roman"/>
        <charset val="134"/>
      </rPr>
      <t>B</t>
    </r>
    <r>
      <rPr>
        <sz val="16"/>
        <color theme="1"/>
        <rFont val="方正仿宋_GBK"/>
        <charset val="134"/>
      </rPr>
      <t>型超声检查</t>
    </r>
    <r>
      <rPr>
        <sz val="16"/>
        <color theme="1"/>
        <rFont val="Times New Roman"/>
        <charset val="134"/>
      </rPr>
      <t xml:space="preserve">
</t>
    </r>
    <r>
      <rPr>
        <sz val="16"/>
        <color theme="1"/>
        <rFont val="方正仿宋_GBK"/>
        <charset val="134"/>
      </rPr>
      <t>胸腔</t>
    </r>
    <r>
      <rPr>
        <sz val="16"/>
        <color theme="1"/>
        <rFont val="Times New Roman"/>
        <charset val="134"/>
      </rPr>
      <t>B</t>
    </r>
    <r>
      <rPr>
        <sz val="16"/>
        <color theme="1"/>
        <rFont val="方正仿宋_GBK"/>
        <charset val="134"/>
      </rPr>
      <t>型超声检查</t>
    </r>
    <r>
      <rPr>
        <sz val="16"/>
        <color theme="1"/>
        <rFont val="Times New Roman"/>
        <charset val="134"/>
      </rPr>
      <t xml:space="preserve">
</t>
    </r>
    <r>
      <rPr>
        <sz val="16"/>
        <color theme="1"/>
        <rFont val="方正仿宋_GBK"/>
        <charset val="134"/>
      </rPr>
      <t>淋巴结</t>
    </r>
    <r>
      <rPr>
        <sz val="16"/>
        <color theme="1"/>
        <rFont val="Times New Roman"/>
        <charset val="134"/>
      </rPr>
      <t>B</t>
    </r>
    <r>
      <rPr>
        <sz val="16"/>
        <color theme="1"/>
        <rFont val="方正仿宋_GBK"/>
        <charset val="134"/>
      </rPr>
      <t>型超声检查</t>
    </r>
    <r>
      <rPr>
        <sz val="16"/>
        <color theme="1"/>
        <rFont val="Times New Roman"/>
        <charset val="134"/>
      </rPr>
      <t xml:space="preserve">
</t>
    </r>
    <r>
      <rPr>
        <sz val="16"/>
        <color theme="1"/>
        <rFont val="方正仿宋_GBK"/>
        <charset val="134"/>
      </rPr>
      <t>胃肠道</t>
    </r>
    <r>
      <rPr>
        <sz val="16"/>
        <color theme="1"/>
        <rFont val="Times New Roman"/>
        <charset val="134"/>
      </rPr>
      <t>B</t>
    </r>
    <r>
      <rPr>
        <sz val="16"/>
        <color theme="1"/>
        <rFont val="方正仿宋_GBK"/>
        <charset val="134"/>
      </rPr>
      <t>型超声检查</t>
    </r>
    <r>
      <rPr>
        <sz val="16"/>
        <color theme="1"/>
        <rFont val="Times New Roman"/>
        <charset val="134"/>
      </rPr>
      <t xml:space="preserve">
</t>
    </r>
    <r>
      <rPr>
        <sz val="16"/>
        <color theme="1"/>
        <rFont val="方正仿宋_GBK"/>
        <charset val="134"/>
      </rPr>
      <t>胆囊胆道收缩功能超声检查</t>
    </r>
    <r>
      <rPr>
        <sz val="16"/>
        <color theme="1"/>
        <rFont val="Times New Roman"/>
        <charset val="134"/>
      </rPr>
      <t xml:space="preserve">
</t>
    </r>
    <r>
      <rPr>
        <sz val="16"/>
        <color theme="1"/>
        <rFont val="方正仿宋_GBK"/>
        <charset val="134"/>
      </rPr>
      <t>腹膜后</t>
    </r>
    <r>
      <rPr>
        <sz val="16"/>
        <color theme="1"/>
        <rFont val="Times New Roman"/>
        <charset val="134"/>
      </rPr>
      <t>B</t>
    </r>
    <r>
      <rPr>
        <sz val="16"/>
        <color theme="1"/>
        <rFont val="方正仿宋_GBK"/>
        <charset val="134"/>
      </rPr>
      <t>型超声检查</t>
    </r>
    <r>
      <rPr>
        <sz val="16"/>
        <color theme="1"/>
        <rFont val="Times New Roman"/>
        <charset val="134"/>
      </rPr>
      <t xml:space="preserve">
</t>
    </r>
    <r>
      <rPr>
        <sz val="16"/>
        <color theme="1"/>
        <rFont val="方正仿宋_GBK"/>
        <charset val="134"/>
      </rPr>
      <t>腹腔积液</t>
    </r>
    <r>
      <rPr>
        <sz val="16"/>
        <color theme="1"/>
        <rFont val="Times New Roman"/>
        <charset val="134"/>
      </rPr>
      <t>B</t>
    </r>
    <r>
      <rPr>
        <sz val="16"/>
        <color theme="1"/>
        <rFont val="方正仿宋_GBK"/>
        <charset val="134"/>
      </rPr>
      <t>型超声检查</t>
    </r>
    <r>
      <rPr>
        <sz val="16"/>
        <color theme="1"/>
        <rFont val="Times New Roman"/>
        <charset val="134"/>
      </rPr>
      <t xml:space="preserve">
</t>
    </r>
    <r>
      <rPr>
        <sz val="16"/>
        <color theme="1"/>
        <rFont val="方正仿宋_GBK"/>
        <charset val="134"/>
      </rPr>
      <t>肝胆胰脾</t>
    </r>
    <r>
      <rPr>
        <sz val="16"/>
        <color theme="1"/>
        <rFont val="Times New Roman"/>
        <charset val="134"/>
      </rPr>
      <t>B</t>
    </r>
    <r>
      <rPr>
        <sz val="16"/>
        <color theme="1"/>
        <rFont val="方正仿宋_GBK"/>
        <charset val="134"/>
      </rPr>
      <t>型超声检查</t>
    </r>
    <r>
      <rPr>
        <sz val="16"/>
        <color theme="1"/>
        <rFont val="Times New Roman"/>
        <charset val="134"/>
      </rPr>
      <t xml:space="preserve">
</t>
    </r>
    <r>
      <rPr>
        <sz val="16"/>
        <color theme="1"/>
        <rFont val="方正仿宋_GBK"/>
        <charset val="134"/>
      </rPr>
      <t>右下腹</t>
    </r>
    <r>
      <rPr>
        <sz val="16"/>
        <color theme="1"/>
        <rFont val="Times New Roman"/>
        <charset val="134"/>
      </rPr>
      <t>B</t>
    </r>
    <r>
      <rPr>
        <sz val="16"/>
        <color theme="1"/>
        <rFont val="方正仿宋_GBK"/>
        <charset val="134"/>
      </rPr>
      <t>型超声检查</t>
    </r>
    <r>
      <rPr>
        <sz val="16"/>
        <color theme="1"/>
        <rFont val="Times New Roman"/>
        <charset val="134"/>
      </rPr>
      <t xml:space="preserve">
</t>
    </r>
    <r>
      <rPr>
        <sz val="16"/>
        <color theme="1"/>
        <rFont val="方正仿宋_GBK"/>
        <charset val="134"/>
      </rPr>
      <t>泌尿系</t>
    </r>
    <r>
      <rPr>
        <sz val="16"/>
        <color theme="1"/>
        <rFont val="Times New Roman"/>
        <charset val="134"/>
      </rPr>
      <t>B</t>
    </r>
    <r>
      <rPr>
        <sz val="16"/>
        <color theme="1"/>
        <rFont val="方正仿宋_GBK"/>
        <charset val="134"/>
      </rPr>
      <t>型超声检查</t>
    </r>
    <r>
      <rPr>
        <sz val="16"/>
        <color theme="1"/>
        <rFont val="Times New Roman"/>
        <charset val="134"/>
      </rPr>
      <t xml:space="preserve">
</t>
    </r>
    <r>
      <rPr>
        <sz val="16"/>
        <color theme="1"/>
        <rFont val="方正仿宋_GBK"/>
        <charset val="134"/>
      </rPr>
      <t>膀胱残余尿量</t>
    </r>
    <r>
      <rPr>
        <sz val="16"/>
        <color theme="1"/>
        <rFont val="Times New Roman"/>
        <charset val="134"/>
      </rPr>
      <t>B</t>
    </r>
    <r>
      <rPr>
        <sz val="16"/>
        <color theme="1"/>
        <rFont val="方正仿宋_GBK"/>
        <charset val="134"/>
      </rPr>
      <t>型超声测定</t>
    </r>
    <r>
      <rPr>
        <sz val="16"/>
        <color theme="1"/>
        <rFont val="Times New Roman"/>
        <charset val="134"/>
      </rPr>
      <t xml:space="preserve">
</t>
    </r>
    <r>
      <rPr>
        <sz val="16"/>
        <color theme="1"/>
        <rFont val="方正仿宋_GBK"/>
        <charset val="134"/>
      </rPr>
      <t>经腹部妇科</t>
    </r>
    <r>
      <rPr>
        <sz val="16"/>
        <color theme="1"/>
        <rFont val="Times New Roman"/>
        <charset val="134"/>
      </rPr>
      <t>B</t>
    </r>
    <r>
      <rPr>
        <sz val="16"/>
        <color theme="1"/>
        <rFont val="方正仿宋_GBK"/>
        <charset val="134"/>
      </rPr>
      <t>型超声检查</t>
    </r>
    <r>
      <rPr>
        <sz val="16"/>
        <color theme="1"/>
        <rFont val="Times New Roman"/>
        <charset val="134"/>
      </rPr>
      <t xml:space="preserve">
</t>
    </r>
    <r>
      <rPr>
        <sz val="16"/>
        <color theme="1"/>
        <rFont val="方正仿宋_GBK"/>
        <charset val="134"/>
      </rPr>
      <t>盆底超声检查</t>
    </r>
    <r>
      <rPr>
        <sz val="16"/>
        <color theme="1"/>
        <rFont val="Times New Roman"/>
        <charset val="134"/>
      </rPr>
      <t xml:space="preserve">
</t>
    </r>
    <r>
      <rPr>
        <sz val="16"/>
        <color theme="1"/>
        <rFont val="方正仿宋_GBK"/>
        <charset val="134"/>
      </rPr>
      <t>经腹部胎儿</t>
    </r>
    <r>
      <rPr>
        <sz val="16"/>
        <color theme="1"/>
        <rFont val="Times New Roman"/>
        <charset val="134"/>
      </rPr>
      <t>B</t>
    </r>
    <r>
      <rPr>
        <sz val="16"/>
        <color theme="1"/>
        <rFont val="方正仿宋_GBK"/>
        <charset val="134"/>
      </rPr>
      <t>型超声检查</t>
    </r>
    <r>
      <rPr>
        <sz val="16"/>
        <color theme="1"/>
        <rFont val="Times New Roman"/>
        <charset val="134"/>
      </rPr>
      <t xml:space="preserve">
</t>
    </r>
    <r>
      <rPr>
        <sz val="16"/>
        <color theme="1"/>
        <rFont val="方正仿宋_GBK"/>
        <charset val="134"/>
      </rPr>
      <t>关节</t>
    </r>
    <r>
      <rPr>
        <sz val="16"/>
        <color theme="1"/>
        <rFont val="Times New Roman"/>
        <charset val="134"/>
      </rPr>
      <t>B</t>
    </r>
    <r>
      <rPr>
        <sz val="16"/>
        <color theme="1"/>
        <rFont val="方正仿宋_GBK"/>
        <charset val="134"/>
      </rPr>
      <t>型超声检查</t>
    </r>
    <r>
      <rPr>
        <sz val="16"/>
        <color theme="1"/>
        <rFont val="Times New Roman"/>
        <charset val="134"/>
      </rPr>
      <t xml:space="preserve">
</t>
    </r>
    <r>
      <rPr>
        <sz val="16"/>
        <color theme="1"/>
        <rFont val="方正仿宋_GBK"/>
        <charset val="134"/>
      </rPr>
      <t>乳腺</t>
    </r>
    <r>
      <rPr>
        <sz val="16"/>
        <color theme="1"/>
        <rFont val="Times New Roman"/>
        <charset val="134"/>
      </rPr>
      <t>B</t>
    </r>
    <r>
      <rPr>
        <sz val="16"/>
        <color theme="1"/>
        <rFont val="方正仿宋_GBK"/>
        <charset val="134"/>
      </rPr>
      <t>型超声检查</t>
    </r>
    <r>
      <rPr>
        <sz val="16"/>
        <color theme="1"/>
        <rFont val="Times New Roman"/>
        <charset val="134"/>
      </rPr>
      <t xml:space="preserve">
</t>
    </r>
    <r>
      <rPr>
        <sz val="16"/>
        <color theme="1"/>
        <rFont val="方正仿宋_GBK"/>
        <charset val="134"/>
      </rPr>
      <t>体表肿物</t>
    </r>
    <r>
      <rPr>
        <sz val="16"/>
        <color theme="1"/>
        <rFont val="Times New Roman"/>
        <charset val="134"/>
      </rPr>
      <t>B</t>
    </r>
    <r>
      <rPr>
        <sz val="16"/>
        <color theme="1"/>
        <rFont val="方正仿宋_GBK"/>
        <charset val="134"/>
      </rPr>
      <t>型超声检查</t>
    </r>
    <r>
      <rPr>
        <sz val="16"/>
        <color theme="1"/>
        <rFont val="Times New Roman"/>
        <charset val="134"/>
      </rPr>
      <t xml:space="preserve">
</t>
    </r>
    <r>
      <rPr>
        <sz val="16"/>
        <color theme="1"/>
        <rFont val="方正仿宋_GBK"/>
        <charset val="134"/>
      </rPr>
      <t>胎儿心脏</t>
    </r>
    <r>
      <rPr>
        <sz val="16"/>
        <color theme="1"/>
        <rFont val="Times New Roman"/>
        <charset val="134"/>
      </rPr>
      <t>B</t>
    </r>
    <r>
      <rPr>
        <sz val="16"/>
        <color theme="1"/>
        <rFont val="方正仿宋_GBK"/>
        <charset val="134"/>
      </rPr>
      <t>型超声心动图检查</t>
    </r>
    <r>
      <rPr>
        <sz val="16"/>
        <color theme="1"/>
        <rFont val="Times New Roman"/>
        <charset val="134"/>
      </rPr>
      <t xml:space="preserve">
</t>
    </r>
    <r>
      <rPr>
        <sz val="16"/>
        <color theme="1"/>
        <rFont val="方正仿宋_GBK"/>
        <charset val="134"/>
      </rPr>
      <t>小儿颅脑</t>
    </r>
    <r>
      <rPr>
        <sz val="16"/>
        <color theme="1"/>
        <rFont val="Times New Roman"/>
        <charset val="134"/>
      </rPr>
      <t>B</t>
    </r>
    <r>
      <rPr>
        <sz val="16"/>
        <color theme="1"/>
        <rFont val="方正仿宋_GBK"/>
        <charset val="134"/>
      </rPr>
      <t>型超声检查</t>
    </r>
  </si>
  <si>
    <r>
      <rPr>
        <sz val="16"/>
        <color theme="1"/>
        <rFont val="Times New Roman"/>
        <charset val="134"/>
      </rPr>
      <t>01</t>
    </r>
    <r>
      <rPr>
        <sz val="16"/>
        <color theme="1"/>
        <rFont val="方正仿宋_GBK"/>
        <charset val="134"/>
      </rPr>
      <t>床旁检查</t>
    </r>
  </si>
  <si>
    <t>002202010080000</t>
  </si>
  <si>
    <r>
      <rPr>
        <sz val="16"/>
        <color theme="1"/>
        <rFont val="方正仿宋_GBK"/>
        <charset val="134"/>
      </rPr>
      <t>床旁</t>
    </r>
    <r>
      <rPr>
        <sz val="16"/>
        <color theme="1"/>
        <rFont val="Times New Roman"/>
        <charset val="134"/>
      </rPr>
      <t>B</t>
    </r>
    <r>
      <rPr>
        <sz val="16"/>
        <color theme="1"/>
        <rFont val="方正仿宋_GBK"/>
        <charset val="134"/>
      </rPr>
      <t>超检查</t>
    </r>
  </si>
  <si>
    <t>002202010080100</t>
  </si>
  <si>
    <r>
      <rPr>
        <sz val="16"/>
        <color theme="1"/>
        <rFont val="方正仿宋_GBK"/>
        <charset val="134"/>
      </rPr>
      <t>床旁</t>
    </r>
    <r>
      <rPr>
        <sz val="16"/>
        <color theme="1"/>
        <rFont val="Times New Roman"/>
        <charset val="134"/>
      </rPr>
      <t>B</t>
    </r>
    <r>
      <rPr>
        <sz val="16"/>
        <color theme="1"/>
        <rFont val="方正仿宋_GBK"/>
        <charset val="134"/>
      </rPr>
      <t>超检查</t>
    </r>
    <r>
      <rPr>
        <sz val="16"/>
        <color theme="1"/>
        <rFont val="Times New Roman"/>
        <charset val="134"/>
      </rPr>
      <t>(</t>
    </r>
    <r>
      <rPr>
        <sz val="16"/>
        <color theme="1"/>
        <rFont val="方正仿宋_GBK"/>
        <charset val="134"/>
      </rPr>
      <t>术中</t>
    </r>
    <r>
      <rPr>
        <sz val="16"/>
        <color theme="1"/>
        <rFont val="Times New Roman"/>
        <charset val="134"/>
      </rPr>
      <t>B</t>
    </r>
    <r>
      <rPr>
        <sz val="16"/>
        <color theme="1"/>
        <rFont val="方正仿宋_GBK"/>
        <charset val="134"/>
      </rPr>
      <t>超检查</t>
    </r>
    <r>
      <rPr>
        <sz val="16"/>
        <color theme="1"/>
        <rFont val="Times New Roman"/>
        <charset val="134"/>
      </rPr>
      <t>)</t>
    </r>
  </si>
  <si>
    <t>EDBZZ002</t>
  </si>
  <si>
    <r>
      <rPr>
        <sz val="16"/>
        <color theme="1"/>
        <rFont val="方正仿宋_GBK"/>
        <charset val="134"/>
      </rPr>
      <t>术中</t>
    </r>
    <r>
      <rPr>
        <sz val="16"/>
        <color theme="1"/>
        <rFont val="Times New Roman"/>
        <charset val="134"/>
      </rPr>
      <t>B</t>
    </r>
    <r>
      <rPr>
        <sz val="16"/>
        <color theme="1"/>
        <rFont val="方正仿宋_GBK"/>
        <charset val="134"/>
      </rPr>
      <t>型超声检查</t>
    </r>
  </si>
  <si>
    <r>
      <rPr>
        <sz val="16"/>
        <color theme="1"/>
        <rFont val="Times New Roman"/>
        <charset val="134"/>
      </rPr>
      <t>11</t>
    </r>
    <r>
      <rPr>
        <sz val="16"/>
        <color theme="1"/>
        <rFont val="方正仿宋_GBK"/>
        <charset val="134"/>
      </rPr>
      <t>腔内检查</t>
    </r>
  </si>
  <si>
    <t>002202020010000
002202020020000</t>
  </si>
  <si>
    <r>
      <rPr>
        <sz val="16"/>
        <color theme="1"/>
        <rFont val="方正仿宋_GBK"/>
        <charset val="134"/>
      </rPr>
      <t>经阴道</t>
    </r>
    <r>
      <rPr>
        <sz val="16"/>
        <color theme="1"/>
        <rFont val="Times New Roman"/>
        <charset val="134"/>
      </rPr>
      <t>B</t>
    </r>
    <r>
      <rPr>
        <sz val="16"/>
        <color theme="1"/>
        <rFont val="方正仿宋_GBK"/>
        <charset val="134"/>
      </rPr>
      <t>超检查</t>
    </r>
    <r>
      <rPr>
        <sz val="16"/>
        <color theme="1"/>
        <rFont val="Times New Roman"/>
        <charset val="134"/>
      </rPr>
      <t xml:space="preserve">
</t>
    </r>
    <r>
      <rPr>
        <sz val="16"/>
        <color theme="1"/>
        <rFont val="方正仿宋_GBK"/>
        <charset val="134"/>
      </rPr>
      <t>经直肠</t>
    </r>
    <r>
      <rPr>
        <sz val="16"/>
        <color theme="1"/>
        <rFont val="Times New Roman"/>
        <charset val="134"/>
      </rPr>
      <t>B</t>
    </r>
    <r>
      <rPr>
        <sz val="16"/>
        <color theme="1"/>
        <rFont val="方正仿宋_GBK"/>
        <charset val="134"/>
      </rPr>
      <t>超检查</t>
    </r>
  </si>
  <si>
    <t>EDBTA002
EDBQT001</t>
  </si>
  <si>
    <r>
      <rPr>
        <sz val="16"/>
        <color theme="1"/>
        <rFont val="方正仿宋_GBK"/>
        <charset val="134"/>
      </rPr>
      <t>经阴道妇科</t>
    </r>
    <r>
      <rPr>
        <sz val="16"/>
        <color theme="1"/>
        <rFont val="Times New Roman"/>
        <charset val="134"/>
      </rPr>
      <t>B</t>
    </r>
    <r>
      <rPr>
        <sz val="16"/>
        <color theme="1"/>
        <rFont val="方正仿宋_GBK"/>
        <charset val="134"/>
      </rPr>
      <t>型超声检查</t>
    </r>
    <r>
      <rPr>
        <sz val="16"/>
        <color theme="1"/>
        <rFont val="Times New Roman"/>
        <charset val="134"/>
      </rPr>
      <t xml:space="preserve">
</t>
    </r>
    <r>
      <rPr>
        <sz val="16"/>
        <color theme="1"/>
        <rFont val="方正仿宋_GBK"/>
        <charset val="134"/>
      </rPr>
      <t>经直肠</t>
    </r>
    <r>
      <rPr>
        <sz val="16"/>
        <color theme="1"/>
        <rFont val="Times New Roman"/>
        <charset val="134"/>
      </rPr>
      <t>B</t>
    </r>
    <r>
      <rPr>
        <sz val="16"/>
        <color theme="1"/>
        <rFont val="方正仿宋_GBK"/>
        <charset val="134"/>
      </rPr>
      <t>型超声检查</t>
    </r>
  </si>
  <si>
    <r>
      <rPr>
        <sz val="16"/>
        <color theme="1"/>
        <rFont val="Times New Roman"/>
        <charset val="134"/>
      </rPr>
      <t>21</t>
    </r>
    <r>
      <rPr>
        <sz val="16"/>
        <color theme="1"/>
        <rFont val="方正仿宋_GBK"/>
        <charset val="134"/>
      </rPr>
      <t>立体成像</t>
    </r>
  </si>
  <si>
    <r>
      <rPr>
        <sz val="16"/>
        <color theme="1"/>
        <rFont val="Times New Roman"/>
        <charset val="134"/>
      </rPr>
      <t>31</t>
    </r>
    <r>
      <rPr>
        <sz val="16"/>
        <color theme="1"/>
        <rFont val="方正仿宋_GBK"/>
        <charset val="134"/>
      </rPr>
      <t>排卵监测减收</t>
    </r>
  </si>
  <si>
    <r>
      <rPr>
        <sz val="16"/>
        <color theme="1"/>
        <rFont val="Times New Roman"/>
        <charset val="134"/>
      </rPr>
      <t>01</t>
    </r>
    <r>
      <rPr>
        <sz val="16"/>
        <color theme="1"/>
        <rFont val="方正仿宋_GBK"/>
        <charset val="134"/>
      </rPr>
      <t>人工智能辅助诊断</t>
    </r>
  </si>
  <si>
    <r>
      <rPr>
        <sz val="16"/>
        <color theme="1"/>
        <rFont val="方正仿宋_GBK"/>
        <charset val="134"/>
      </rPr>
      <t>多普勒检查（周围血管）</t>
    </r>
  </si>
  <si>
    <r>
      <rPr>
        <sz val="16"/>
        <rFont val="Times New Roman"/>
        <charset val="134"/>
      </rPr>
      <t>“</t>
    </r>
    <r>
      <rPr>
        <sz val="16"/>
        <rFont val="方正仿宋_GBK"/>
        <charset val="134"/>
      </rPr>
      <t>多普勒检查（周围血管）</t>
    </r>
    <r>
      <rPr>
        <sz val="16"/>
        <rFont val="Times New Roman"/>
        <charset val="134"/>
      </rPr>
      <t>”</t>
    </r>
    <r>
      <rPr>
        <sz val="16"/>
        <rFont val="方正仿宋_GBK"/>
        <charset val="134"/>
      </rPr>
      <t>指根据临床需要，多普勒超声对周围血管内皮功能、硬化状态、静脉回流、踝</t>
    </r>
    <r>
      <rPr>
        <sz val="16"/>
        <rFont val="Times New Roman"/>
        <charset val="134"/>
      </rPr>
      <t>/</t>
    </r>
    <r>
      <rPr>
        <sz val="16"/>
        <rFont val="方正仿宋_GBK"/>
        <charset val="134"/>
      </rPr>
      <t>趾臂指数等指标的检测。</t>
    </r>
  </si>
  <si>
    <t>002204000020000
002204000030000
003102080030000</t>
  </si>
  <si>
    <r>
      <rPr>
        <sz val="16"/>
        <color theme="1"/>
        <rFont val="方正仿宋_GBK"/>
        <charset val="134"/>
      </rPr>
      <t>四肢多普勒血流图</t>
    </r>
    <r>
      <rPr>
        <sz val="16"/>
        <color theme="1"/>
        <rFont val="Times New Roman"/>
        <charset val="134"/>
      </rPr>
      <t xml:space="preserve">
</t>
    </r>
    <r>
      <rPr>
        <sz val="16"/>
        <color theme="1"/>
        <rFont val="方正仿宋_GBK"/>
        <charset val="134"/>
      </rPr>
      <t>多普勒小儿血压检测</t>
    </r>
    <r>
      <rPr>
        <sz val="16"/>
        <color theme="1"/>
        <rFont val="Times New Roman"/>
        <charset val="134"/>
      </rPr>
      <t xml:space="preserve">
</t>
    </r>
    <r>
      <rPr>
        <sz val="16"/>
        <color theme="1"/>
        <rFont val="方正仿宋_GBK"/>
        <charset val="134"/>
      </rPr>
      <t>踝肱指数</t>
    </r>
  </si>
  <si>
    <t>EDDM9001
EDDL9001
FM91B701</t>
  </si>
  <si>
    <r>
      <rPr>
        <sz val="16"/>
        <color theme="1"/>
        <rFont val="方正仿宋_GBK"/>
        <charset val="134"/>
      </rPr>
      <t>多普勒小儿血压检测</t>
    </r>
    <r>
      <rPr>
        <sz val="16"/>
        <color theme="1"/>
        <rFont val="Times New Roman"/>
        <charset val="134"/>
      </rPr>
      <t xml:space="preserve">
</t>
    </r>
    <r>
      <rPr>
        <sz val="16"/>
        <color theme="1"/>
        <rFont val="方正仿宋_GBK"/>
        <charset val="134"/>
      </rPr>
      <t>多普勒踝臂指数测定</t>
    </r>
    <r>
      <rPr>
        <sz val="16"/>
        <color theme="1"/>
        <rFont val="Times New Roman"/>
        <charset val="134"/>
      </rPr>
      <t xml:space="preserve">
</t>
    </r>
    <r>
      <rPr>
        <sz val="16"/>
        <color theme="1"/>
        <rFont val="方正仿宋_GBK"/>
        <charset val="134"/>
      </rPr>
      <t>踝肱指数测定</t>
    </r>
  </si>
  <si>
    <r>
      <rPr>
        <sz val="16"/>
        <rFont val="Times New Roman"/>
        <charset val="134"/>
      </rPr>
      <t>01</t>
    </r>
    <r>
      <rPr>
        <sz val="16"/>
        <rFont val="方正仿宋_GBK"/>
        <charset val="134"/>
      </rPr>
      <t>床旁检查</t>
    </r>
  </si>
  <si>
    <r>
      <rPr>
        <sz val="16"/>
        <rFont val="方正仿宋_GBK"/>
        <charset val="134"/>
      </rPr>
      <t>多普勒检查（颅内血管）</t>
    </r>
  </si>
  <si>
    <r>
      <rPr>
        <sz val="16"/>
        <rFont val="方正仿宋_GBK"/>
        <charset val="134"/>
      </rPr>
      <t>特殊方式检查指发泡试验、</t>
    </r>
    <r>
      <rPr>
        <sz val="16"/>
        <rFont val="Times New Roman"/>
        <charset val="134"/>
      </rPr>
      <t>CO2</t>
    </r>
    <r>
      <rPr>
        <sz val="16"/>
        <rFont val="方正仿宋_GBK"/>
        <charset val="134"/>
      </rPr>
      <t>试验。</t>
    </r>
  </si>
  <si>
    <t>002204000010000</t>
  </si>
  <si>
    <r>
      <rPr>
        <sz val="16"/>
        <rFont val="方正仿宋_GBK"/>
        <charset val="134"/>
      </rPr>
      <t>颅内多普勒血流图</t>
    </r>
    <r>
      <rPr>
        <sz val="16"/>
        <rFont val="Times New Roman"/>
        <charset val="134"/>
      </rPr>
      <t>(TCD)</t>
    </r>
  </si>
  <si>
    <t>EDDBJ001</t>
  </si>
  <si>
    <r>
      <rPr>
        <sz val="16"/>
        <rFont val="方正仿宋_GBK"/>
        <charset val="134"/>
      </rPr>
      <t>经颅多普勒超声检查</t>
    </r>
  </si>
  <si>
    <t>EDCBJ004
EDCBJ003</t>
  </si>
  <si>
    <r>
      <rPr>
        <sz val="16"/>
        <rFont val="方正仿宋_GBK"/>
        <charset val="134"/>
      </rPr>
      <t>经颅多普勒超声动脉栓子监测</t>
    </r>
    <r>
      <rPr>
        <sz val="16"/>
        <rFont val="Times New Roman"/>
        <charset val="134"/>
      </rPr>
      <t xml:space="preserve">
</t>
    </r>
    <r>
      <rPr>
        <sz val="16"/>
        <rFont val="方正仿宋_GBK"/>
        <charset val="134"/>
      </rPr>
      <t>经颅多普勒卧立位试验</t>
    </r>
  </si>
  <si>
    <r>
      <rPr>
        <sz val="16"/>
        <color theme="1"/>
        <rFont val="Times New Roman"/>
        <charset val="134"/>
      </rPr>
      <t>11</t>
    </r>
    <r>
      <rPr>
        <sz val="16"/>
        <color theme="1"/>
        <rFont val="方正仿宋_GBK"/>
        <charset val="134"/>
      </rPr>
      <t>特殊方式检查</t>
    </r>
  </si>
  <si>
    <t>EDCBJ001
EDCBJ002</t>
  </si>
  <si>
    <r>
      <rPr>
        <sz val="16"/>
        <color theme="1"/>
        <rFont val="方正仿宋_GBK"/>
        <charset val="134"/>
      </rPr>
      <t>经颅多普勒超声发泡试验</t>
    </r>
    <r>
      <rPr>
        <sz val="16"/>
        <color theme="1"/>
        <rFont val="Times New Roman"/>
        <charset val="134"/>
      </rPr>
      <t xml:space="preserve">
</t>
    </r>
    <r>
      <rPr>
        <sz val="16"/>
        <color theme="1"/>
        <rFont val="方正仿宋_GBK"/>
        <charset val="134"/>
      </rPr>
      <t>经颅多普勒</t>
    </r>
    <r>
      <rPr>
        <sz val="16"/>
        <color theme="1"/>
        <rFont val="Times New Roman"/>
        <charset val="134"/>
      </rPr>
      <t>CO2</t>
    </r>
    <r>
      <rPr>
        <sz val="16"/>
        <color theme="1"/>
        <rFont val="方正仿宋_GBK"/>
        <charset val="134"/>
      </rPr>
      <t>吸入试验</t>
    </r>
  </si>
  <si>
    <r>
      <rPr>
        <sz val="16"/>
        <color theme="1"/>
        <rFont val="Times New Roman"/>
        <charset val="134"/>
      </rPr>
      <t>11</t>
    </r>
    <r>
      <rPr>
        <sz val="16"/>
        <color theme="1"/>
        <rFont val="方正仿宋_GBK"/>
        <charset val="134"/>
      </rPr>
      <t>栓子监测</t>
    </r>
  </si>
  <si>
    <r>
      <rPr>
        <sz val="16"/>
        <color theme="1"/>
        <rFont val="方正仿宋_GBK"/>
        <charset val="134"/>
      </rPr>
      <t>彩色多普勒超声检查（常规）</t>
    </r>
  </si>
  <si>
    <t>002203010010000</t>
  </si>
  <si>
    <r>
      <rPr>
        <sz val="16"/>
        <color theme="1"/>
        <rFont val="方正仿宋_GBK"/>
        <charset val="134"/>
      </rPr>
      <t>彩色多普勒超声常规检查</t>
    </r>
  </si>
  <si>
    <t>002203010010001
002203010010100
002203010010200
002203010010300
002203010010400
002203010010500
002203010010600
002203010010700
002203010020000
002208000070000
002202030050000</t>
  </si>
  <si>
    <r>
      <rPr>
        <sz val="16"/>
        <color theme="1"/>
        <rFont val="方正仿宋_GBK"/>
        <charset val="134"/>
      </rPr>
      <t>彩色多普勒超声常规检查</t>
    </r>
    <r>
      <rPr>
        <sz val="16"/>
        <color theme="1"/>
        <rFont val="Times New Roman"/>
        <charset val="134"/>
      </rPr>
      <t>(</t>
    </r>
    <r>
      <rPr>
        <sz val="16"/>
        <color theme="1"/>
        <rFont val="方正仿宋_GBK"/>
        <charset val="134"/>
      </rPr>
      <t>膜腹后肿物加收</t>
    </r>
    <r>
      <rPr>
        <sz val="16"/>
        <color theme="1"/>
        <rFont val="Times New Roman"/>
        <charset val="134"/>
      </rPr>
      <t xml:space="preserve">)
</t>
    </r>
    <r>
      <rPr>
        <sz val="16"/>
        <color theme="1"/>
        <rFont val="方正仿宋_GBK"/>
        <charset val="134"/>
      </rPr>
      <t>彩色多普勒超声常规检查</t>
    </r>
    <r>
      <rPr>
        <sz val="16"/>
        <color theme="1"/>
        <rFont val="Times New Roman"/>
        <charset val="134"/>
      </rPr>
      <t>(</t>
    </r>
    <r>
      <rPr>
        <sz val="16"/>
        <color theme="1"/>
        <rFont val="方正仿宋_GBK"/>
        <charset val="134"/>
      </rPr>
      <t>胸部</t>
    </r>
    <r>
      <rPr>
        <sz val="16"/>
        <color theme="1"/>
        <rFont val="Times New Roman"/>
        <charset val="134"/>
      </rPr>
      <t xml:space="preserve">)
</t>
    </r>
    <r>
      <rPr>
        <sz val="16"/>
        <color theme="1"/>
        <rFont val="方正仿宋_GBK"/>
        <charset val="134"/>
      </rPr>
      <t>彩色多普勒超声常规检查</t>
    </r>
    <r>
      <rPr>
        <sz val="16"/>
        <color theme="1"/>
        <rFont val="Times New Roman"/>
        <charset val="134"/>
      </rPr>
      <t>(</t>
    </r>
    <r>
      <rPr>
        <sz val="16"/>
        <color theme="1"/>
        <rFont val="方正仿宋_GBK"/>
        <charset val="134"/>
      </rPr>
      <t>腹部</t>
    </r>
    <r>
      <rPr>
        <sz val="16"/>
        <color theme="1"/>
        <rFont val="Times New Roman"/>
        <charset val="134"/>
      </rPr>
      <t xml:space="preserve">)
</t>
    </r>
    <r>
      <rPr>
        <sz val="16"/>
        <color theme="1"/>
        <rFont val="方正仿宋_GBK"/>
        <charset val="134"/>
      </rPr>
      <t>彩色多普勒超声常规检查</t>
    </r>
    <r>
      <rPr>
        <sz val="16"/>
        <color theme="1"/>
        <rFont val="Times New Roman"/>
        <charset val="134"/>
      </rPr>
      <t>(</t>
    </r>
    <r>
      <rPr>
        <sz val="16"/>
        <color theme="1"/>
        <rFont val="方正仿宋_GBK"/>
        <charset val="134"/>
      </rPr>
      <t>胃肠道</t>
    </r>
    <r>
      <rPr>
        <sz val="16"/>
        <color theme="1"/>
        <rFont val="Times New Roman"/>
        <charset val="134"/>
      </rPr>
      <t xml:space="preserve">)
</t>
    </r>
    <r>
      <rPr>
        <sz val="16"/>
        <color theme="1"/>
        <rFont val="方正仿宋_GBK"/>
        <charset val="134"/>
      </rPr>
      <t>彩色多普勒超声常规检查</t>
    </r>
    <r>
      <rPr>
        <sz val="16"/>
        <color theme="1"/>
        <rFont val="Times New Roman"/>
        <charset val="134"/>
      </rPr>
      <t>(</t>
    </r>
    <r>
      <rPr>
        <sz val="16"/>
        <color theme="1"/>
        <rFont val="方正仿宋_GBK"/>
        <charset val="134"/>
      </rPr>
      <t>泌尿系</t>
    </r>
    <r>
      <rPr>
        <sz val="16"/>
        <color theme="1"/>
        <rFont val="Times New Roman"/>
        <charset val="134"/>
      </rPr>
      <t xml:space="preserve">)
</t>
    </r>
    <r>
      <rPr>
        <sz val="16"/>
        <color theme="1"/>
        <rFont val="方正仿宋_GBK"/>
        <charset val="134"/>
      </rPr>
      <t>彩色多普勒超声常规检查</t>
    </r>
    <r>
      <rPr>
        <sz val="16"/>
        <color theme="1"/>
        <rFont val="Times New Roman"/>
        <charset val="134"/>
      </rPr>
      <t>(</t>
    </r>
    <r>
      <rPr>
        <sz val="16"/>
        <color theme="1"/>
        <rFont val="方正仿宋_GBK"/>
        <charset val="134"/>
      </rPr>
      <t>妇科</t>
    </r>
    <r>
      <rPr>
        <sz val="16"/>
        <color theme="1"/>
        <rFont val="Times New Roman"/>
        <charset val="134"/>
      </rPr>
      <t xml:space="preserve">)
</t>
    </r>
    <r>
      <rPr>
        <sz val="16"/>
        <color theme="1"/>
        <rFont val="方正仿宋_GBK"/>
        <charset val="134"/>
      </rPr>
      <t>彩色多普勒超声常规检查</t>
    </r>
    <r>
      <rPr>
        <sz val="16"/>
        <color theme="1"/>
        <rFont val="Times New Roman"/>
        <charset val="134"/>
      </rPr>
      <t>(</t>
    </r>
    <r>
      <rPr>
        <sz val="16"/>
        <color theme="1"/>
        <rFont val="方正仿宋_GBK"/>
        <charset val="134"/>
      </rPr>
      <t>产科</t>
    </r>
    <r>
      <rPr>
        <sz val="16"/>
        <color theme="1"/>
        <rFont val="Times New Roman"/>
        <charset val="134"/>
      </rPr>
      <t xml:space="preserve">)
</t>
    </r>
    <r>
      <rPr>
        <sz val="16"/>
        <color theme="1"/>
        <rFont val="方正仿宋_GBK"/>
        <charset val="134"/>
      </rPr>
      <t>彩色多普勒超声常规检查</t>
    </r>
    <r>
      <rPr>
        <sz val="16"/>
        <color theme="1"/>
        <rFont val="Times New Roman"/>
        <charset val="134"/>
      </rPr>
      <t>(</t>
    </r>
    <r>
      <rPr>
        <sz val="16"/>
        <color theme="1"/>
        <rFont val="方正仿宋_GBK"/>
        <charset val="134"/>
      </rPr>
      <t>男性生殖系统</t>
    </r>
    <r>
      <rPr>
        <sz val="16"/>
        <color theme="1"/>
        <rFont val="Times New Roman"/>
        <charset val="134"/>
      </rPr>
      <t xml:space="preserve">)
</t>
    </r>
    <r>
      <rPr>
        <sz val="16"/>
        <color theme="1"/>
        <rFont val="方正仿宋_GBK"/>
        <charset val="134"/>
      </rPr>
      <t>浅表器官彩色多普勒超声检查</t>
    </r>
    <r>
      <rPr>
        <sz val="16"/>
        <color theme="1"/>
        <rFont val="Times New Roman"/>
        <charset val="134"/>
      </rPr>
      <t xml:space="preserve">
</t>
    </r>
    <r>
      <rPr>
        <sz val="16"/>
        <color theme="1"/>
        <rFont val="方正仿宋_GBK"/>
        <charset val="134"/>
      </rPr>
      <t>超声检查实时录象</t>
    </r>
    <r>
      <rPr>
        <sz val="16"/>
        <color theme="1"/>
        <rFont val="Times New Roman"/>
        <charset val="134"/>
      </rPr>
      <t xml:space="preserve">
</t>
    </r>
    <r>
      <rPr>
        <sz val="16"/>
        <color theme="1"/>
        <rFont val="方正仿宋_GBK"/>
        <charset val="134"/>
      </rPr>
      <t>膀胱残余尿量测定</t>
    </r>
  </si>
  <si>
    <t>EDCBG001
EDCBH001
EDCBH002
EDCCA001
EDCDC001
EDCDD001
EDCDF001
EDCEA001
EDCHL001
EDCJE001
EDCJP001
EDCJT001
EDCNN001
EDCPA001
EDCQT002
EDCQT003
EDCQT004
EDCRA001
EDCRG001
EDCSB001
EDCTA002
EDCUA001
EDCX7001
EDCYA001
EDCYR001</t>
  </si>
  <si>
    <r>
      <rPr>
        <sz val="16"/>
        <color theme="1"/>
        <rFont val="方正仿宋_GBK"/>
        <charset val="134"/>
      </rPr>
      <t>脑室引流通畅性彩色多普勒超声检查</t>
    </r>
    <r>
      <rPr>
        <sz val="16"/>
        <color theme="1"/>
        <rFont val="Times New Roman"/>
        <charset val="134"/>
      </rPr>
      <t xml:space="preserve">
</t>
    </r>
    <r>
      <rPr>
        <sz val="16"/>
        <color theme="1"/>
        <rFont val="方正仿宋_GBK"/>
        <charset val="134"/>
      </rPr>
      <t>经颅彩色多普勒超声检查</t>
    </r>
    <r>
      <rPr>
        <sz val="16"/>
        <color theme="1"/>
        <rFont val="Times New Roman"/>
        <charset val="134"/>
      </rPr>
      <t xml:space="preserve">
</t>
    </r>
    <r>
      <rPr>
        <sz val="16"/>
        <color theme="1"/>
        <rFont val="方正仿宋_GBK"/>
        <charset val="134"/>
      </rPr>
      <t>小儿颅脑彩色多普勒超声检查</t>
    </r>
    <r>
      <rPr>
        <sz val="16"/>
        <color theme="1"/>
        <rFont val="Times New Roman"/>
        <charset val="134"/>
      </rPr>
      <t xml:space="preserve">
</t>
    </r>
    <r>
      <rPr>
        <sz val="16"/>
        <color theme="1"/>
        <rFont val="方正仿宋_GBK"/>
        <charset val="134"/>
      </rPr>
      <t>周围神经彩色多普勒超声常规检查</t>
    </r>
    <r>
      <rPr>
        <sz val="16"/>
        <color theme="1"/>
        <rFont val="Times New Roman"/>
        <charset val="134"/>
      </rPr>
      <t xml:space="preserve">
</t>
    </r>
    <r>
      <rPr>
        <sz val="16"/>
        <color theme="1"/>
        <rFont val="方正仿宋_GBK"/>
        <charset val="134"/>
      </rPr>
      <t>甲状腺彩色多普勒超声检查</t>
    </r>
    <r>
      <rPr>
        <sz val="16"/>
        <color theme="1"/>
        <rFont val="Times New Roman"/>
        <charset val="134"/>
      </rPr>
      <t xml:space="preserve">
</t>
    </r>
    <r>
      <rPr>
        <sz val="16"/>
        <color theme="1"/>
        <rFont val="方正仿宋_GBK"/>
        <charset val="134"/>
      </rPr>
      <t>甲状旁腺彩色多普勒超声检查</t>
    </r>
    <r>
      <rPr>
        <sz val="16"/>
        <color theme="1"/>
        <rFont val="Times New Roman"/>
        <charset val="134"/>
      </rPr>
      <t xml:space="preserve">
</t>
    </r>
    <r>
      <rPr>
        <sz val="16"/>
        <color theme="1"/>
        <rFont val="方正仿宋_GBK"/>
        <charset val="134"/>
      </rPr>
      <t>肾上腺彩色多普勒超声检查</t>
    </r>
    <r>
      <rPr>
        <sz val="16"/>
        <color theme="1"/>
        <rFont val="Times New Roman"/>
        <charset val="134"/>
      </rPr>
      <t xml:space="preserve">
</t>
    </r>
    <r>
      <rPr>
        <sz val="16"/>
        <color theme="1"/>
        <rFont val="方正仿宋_GBK"/>
        <charset val="134"/>
      </rPr>
      <t>眼彩色多普勒超声检查</t>
    </r>
    <r>
      <rPr>
        <sz val="16"/>
        <color theme="1"/>
        <rFont val="Times New Roman"/>
        <charset val="134"/>
      </rPr>
      <t xml:space="preserve">
</t>
    </r>
    <r>
      <rPr>
        <sz val="16"/>
        <color theme="1"/>
        <rFont val="方正仿宋_GBK"/>
        <charset val="134"/>
      </rPr>
      <t>涎腺彩色多普勒超声检查</t>
    </r>
    <r>
      <rPr>
        <sz val="16"/>
        <color theme="1"/>
        <rFont val="Times New Roman"/>
        <charset val="134"/>
      </rPr>
      <t xml:space="preserve">
</t>
    </r>
    <r>
      <rPr>
        <sz val="16"/>
        <color theme="1"/>
        <rFont val="方正仿宋_GBK"/>
        <charset val="134"/>
      </rPr>
      <t>肺彩色超声检查</t>
    </r>
    <r>
      <rPr>
        <sz val="16"/>
        <color theme="1"/>
        <rFont val="Times New Roman"/>
        <charset val="134"/>
      </rPr>
      <t xml:space="preserve">
</t>
    </r>
    <r>
      <rPr>
        <sz val="16"/>
        <color theme="1"/>
        <rFont val="方正仿宋_GBK"/>
        <charset val="134"/>
      </rPr>
      <t>膈肌彩色多普勒超声检查</t>
    </r>
    <r>
      <rPr>
        <sz val="16"/>
        <color theme="1"/>
        <rFont val="Times New Roman"/>
        <charset val="134"/>
      </rPr>
      <t xml:space="preserve">
</t>
    </r>
    <r>
      <rPr>
        <sz val="16"/>
        <color theme="1"/>
        <rFont val="方正仿宋_GBK"/>
        <charset val="134"/>
      </rPr>
      <t>胸腔彩色多普勒超声检查</t>
    </r>
    <r>
      <rPr>
        <sz val="16"/>
        <color theme="1"/>
        <rFont val="Times New Roman"/>
        <charset val="134"/>
      </rPr>
      <t xml:space="preserve">
</t>
    </r>
    <r>
      <rPr>
        <sz val="16"/>
        <color theme="1"/>
        <rFont val="方正仿宋_GBK"/>
        <charset val="134"/>
      </rPr>
      <t>淋巴结彩色多普勒超声检查</t>
    </r>
    <r>
      <rPr>
        <sz val="16"/>
        <color theme="1"/>
        <rFont val="Times New Roman"/>
        <charset val="134"/>
      </rPr>
      <t xml:space="preserve">
</t>
    </r>
    <r>
      <rPr>
        <sz val="16"/>
        <color theme="1"/>
        <rFont val="方正仿宋_GBK"/>
        <charset val="134"/>
      </rPr>
      <t>胃肠道彩色多普勒超声检查</t>
    </r>
    <r>
      <rPr>
        <sz val="16"/>
        <color theme="1"/>
        <rFont val="Times New Roman"/>
        <charset val="134"/>
      </rPr>
      <t xml:space="preserve">
</t>
    </r>
    <r>
      <rPr>
        <sz val="16"/>
        <color theme="1"/>
        <rFont val="方正仿宋_GBK"/>
        <charset val="134"/>
      </rPr>
      <t>腹膜后彩色多普勒超声检查</t>
    </r>
    <r>
      <rPr>
        <sz val="16"/>
        <color theme="1"/>
        <rFont val="Times New Roman"/>
        <charset val="134"/>
      </rPr>
      <t xml:space="preserve">
</t>
    </r>
    <r>
      <rPr>
        <sz val="16"/>
        <color theme="1"/>
        <rFont val="方正仿宋_GBK"/>
        <charset val="134"/>
      </rPr>
      <t>肝胆胰脾彩色多普勒超声检查</t>
    </r>
    <r>
      <rPr>
        <sz val="16"/>
        <color theme="1"/>
        <rFont val="Times New Roman"/>
        <charset val="134"/>
      </rPr>
      <t xml:space="preserve">
</t>
    </r>
    <r>
      <rPr>
        <sz val="16"/>
        <color theme="1"/>
        <rFont val="方正仿宋_GBK"/>
        <charset val="134"/>
      </rPr>
      <t>右下腹彩色多普勒超声检查</t>
    </r>
    <r>
      <rPr>
        <sz val="16"/>
        <color theme="1"/>
        <rFont val="Times New Roman"/>
        <charset val="134"/>
      </rPr>
      <t xml:space="preserve">
</t>
    </r>
    <r>
      <rPr>
        <sz val="16"/>
        <color theme="1"/>
        <rFont val="方正仿宋_GBK"/>
        <charset val="134"/>
      </rPr>
      <t>泌尿系彩色多普勒超声检查</t>
    </r>
    <r>
      <rPr>
        <sz val="16"/>
        <color theme="1"/>
        <rFont val="Times New Roman"/>
        <charset val="134"/>
      </rPr>
      <t xml:space="preserve">
</t>
    </r>
    <r>
      <rPr>
        <sz val="16"/>
        <color theme="1"/>
        <rFont val="方正仿宋_GBK"/>
        <charset val="134"/>
      </rPr>
      <t>膀胱残余尿量测定彩色多普勒超声检查</t>
    </r>
    <r>
      <rPr>
        <sz val="16"/>
        <color theme="1"/>
        <rFont val="Times New Roman"/>
        <charset val="134"/>
      </rPr>
      <t xml:space="preserve">
</t>
    </r>
    <r>
      <rPr>
        <sz val="16"/>
        <color theme="1"/>
        <rFont val="方正仿宋_GBK"/>
        <charset val="134"/>
      </rPr>
      <t>男性生殖系统彩色多普勒超声检查</t>
    </r>
    <r>
      <rPr>
        <sz val="16"/>
        <color theme="1"/>
        <rFont val="Times New Roman"/>
        <charset val="134"/>
      </rPr>
      <t xml:space="preserve">
</t>
    </r>
    <r>
      <rPr>
        <sz val="16"/>
        <color theme="1"/>
        <rFont val="方正仿宋_GBK"/>
        <charset val="134"/>
      </rPr>
      <t>经腹部妇科彩色多普勒超声检查</t>
    </r>
    <r>
      <rPr>
        <sz val="16"/>
        <color theme="1"/>
        <rFont val="Times New Roman"/>
        <charset val="134"/>
      </rPr>
      <t xml:space="preserve">
</t>
    </r>
    <r>
      <rPr>
        <sz val="16"/>
        <color theme="1"/>
        <rFont val="方正仿宋_GBK"/>
        <charset val="134"/>
      </rPr>
      <t>经腹部母胎血流动力学超声检查</t>
    </r>
    <r>
      <rPr>
        <sz val="16"/>
        <color theme="1"/>
        <rFont val="Times New Roman"/>
        <charset val="134"/>
      </rPr>
      <t xml:space="preserve">
</t>
    </r>
    <r>
      <rPr>
        <sz val="16"/>
        <color theme="1"/>
        <rFont val="方正仿宋_GBK"/>
        <charset val="134"/>
      </rPr>
      <t>关节彩色多普勒超声检查</t>
    </r>
    <r>
      <rPr>
        <sz val="16"/>
        <color theme="1"/>
        <rFont val="Times New Roman"/>
        <charset val="134"/>
      </rPr>
      <t xml:space="preserve">
</t>
    </r>
    <r>
      <rPr>
        <sz val="16"/>
        <color theme="1"/>
        <rFont val="方正仿宋_GBK"/>
        <charset val="134"/>
      </rPr>
      <t>乳腺彩色多普勒超声检查</t>
    </r>
    <r>
      <rPr>
        <sz val="16"/>
        <color theme="1"/>
        <rFont val="Times New Roman"/>
        <charset val="134"/>
      </rPr>
      <t xml:space="preserve">
</t>
    </r>
    <r>
      <rPr>
        <sz val="16"/>
        <color theme="1"/>
        <rFont val="方正仿宋_GBK"/>
        <charset val="134"/>
      </rPr>
      <t>体表肿物彩色多普勒超声检查</t>
    </r>
  </si>
  <si>
    <t>EDCZZ002</t>
  </si>
  <si>
    <r>
      <rPr>
        <sz val="16"/>
        <color theme="1"/>
        <rFont val="方正仿宋_GBK"/>
        <charset val="134"/>
      </rPr>
      <t>术中彩色多普勒超声检查</t>
    </r>
  </si>
  <si>
    <t>002203020110000</t>
  </si>
  <si>
    <r>
      <rPr>
        <sz val="16"/>
        <color theme="1"/>
        <rFont val="方正仿宋_GBK"/>
        <charset val="134"/>
      </rPr>
      <t>腔内彩色多普勒超声检查</t>
    </r>
  </si>
  <si>
    <t>002203020110100
002203020110200</t>
  </si>
  <si>
    <r>
      <rPr>
        <sz val="16"/>
        <color theme="1"/>
        <rFont val="方正仿宋_GBK"/>
        <charset val="134"/>
      </rPr>
      <t>腔内彩色多普勒超声检查</t>
    </r>
    <r>
      <rPr>
        <sz val="16"/>
        <color theme="1"/>
        <rFont val="Times New Roman"/>
        <charset val="134"/>
      </rPr>
      <t>(</t>
    </r>
    <r>
      <rPr>
        <sz val="16"/>
        <color theme="1"/>
        <rFont val="方正仿宋_GBK"/>
        <charset val="134"/>
      </rPr>
      <t>经阴道</t>
    </r>
    <r>
      <rPr>
        <sz val="16"/>
        <color theme="1"/>
        <rFont val="Times New Roman"/>
        <charset val="134"/>
      </rPr>
      <t xml:space="preserve">)
</t>
    </r>
    <r>
      <rPr>
        <sz val="16"/>
        <color theme="1"/>
        <rFont val="方正仿宋_GBK"/>
        <charset val="134"/>
      </rPr>
      <t>腔内彩色多普勒超声检查</t>
    </r>
    <r>
      <rPr>
        <sz val="16"/>
        <color theme="1"/>
        <rFont val="Times New Roman"/>
        <charset val="134"/>
      </rPr>
      <t>(</t>
    </r>
    <r>
      <rPr>
        <sz val="16"/>
        <color theme="1"/>
        <rFont val="方正仿宋_GBK"/>
        <charset val="134"/>
      </rPr>
      <t>经直肠</t>
    </r>
    <r>
      <rPr>
        <sz val="16"/>
        <color theme="1"/>
        <rFont val="Times New Roman"/>
        <charset val="134"/>
      </rPr>
      <t>)</t>
    </r>
  </si>
  <si>
    <t>EDCTA001
EDCQT001</t>
  </si>
  <si>
    <r>
      <rPr>
        <sz val="16"/>
        <color theme="1"/>
        <rFont val="方正仿宋_GBK"/>
        <charset val="134"/>
      </rPr>
      <t>经阴道彩色多普勒超声检查</t>
    </r>
    <r>
      <rPr>
        <sz val="16"/>
        <color theme="1"/>
        <rFont val="Times New Roman"/>
        <charset val="134"/>
      </rPr>
      <t xml:space="preserve">
</t>
    </r>
    <r>
      <rPr>
        <sz val="16"/>
        <color theme="1"/>
        <rFont val="方正仿宋_GBK"/>
        <charset val="134"/>
      </rPr>
      <t>经直肠彩色多普勒超声检查</t>
    </r>
  </si>
  <si>
    <t>002207000010000</t>
  </si>
  <si>
    <r>
      <rPr>
        <sz val="16"/>
        <color theme="1"/>
        <rFont val="方正仿宋_GBK"/>
        <charset val="134"/>
      </rPr>
      <t>计算机三维重建技术</t>
    </r>
    <r>
      <rPr>
        <sz val="16"/>
        <color theme="1"/>
        <rFont val="Times New Roman"/>
        <charset val="134"/>
      </rPr>
      <t>(3DE)</t>
    </r>
  </si>
  <si>
    <t>002205000010000
002205000020000</t>
  </si>
  <si>
    <r>
      <rPr>
        <sz val="16"/>
        <color theme="1"/>
        <rFont val="方正仿宋_GBK"/>
        <charset val="134"/>
      </rPr>
      <t>脏器灰阶立体成象</t>
    </r>
    <r>
      <rPr>
        <sz val="16"/>
        <color theme="1"/>
        <rFont val="Times New Roman"/>
        <charset val="134"/>
      </rPr>
      <t xml:space="preserve">
</t>
    </r>
    <r>
      <rPr>
        <sz val="16"/>
        <color theme="1"/>
        <rFont val="方正仿宋_GBK"/>
        <charset val="134"/>
      </rPr>
      <t>能量图血流立体成象</t>
    </r>
  </si>
  <si>
    <t>EDEZX001</t>
  </si>
  <si>
    <r>
      <rPr>
        <sz val="16"/>
        <color theme="1"/>
        <rFont val="方正仿宋_GBK"/>
        <charset val="134"/>
      </rPr>
      <t>超声图象计算机三维重建技术</t>
    </r>
  </si>
  <si>
    <t>EDETD001
EDEYA001</t>
  </si>
  <si>
    <r>
      <rPr>
        <sz val="16"/>
        <color theme="1"/>
        <rFont val="方正仿宋_GBK"/>
        <charset val="134"/>
      </rPr>
      <t>经阴道子宫超声三维检查</t>
    </r>
    <r>
      <rPr>
        <sz val="16"/>
        <color theme="1"/>
        <rFont val="Times New Roman"/>
        <charset val="134"/>
      </rPr>
      <t xml:space="preserve">
</t>
    </r>
    <r>
      <rPr>
        <sz val="16"/>
        <color theme="1"/>
        <rFont val="方正仿宋_GBK"/>
        <charset val="134"/>
      </rPr>
      <t>乳腺超声扫查全容积成像</t>
    </r>
  </si>
  <si>
    <r>
      <rPr>
        <sz val="16"/>
        <color theme="1"/>
        <rFont val="方正仿宋_GBK"/>
        <charset val="134"/>
      </rPr>
      <t>彩色多普勒超声检查（心脏）</t>
    </r>
  </si>
  <si>
    <t>002206000040000</t>
  </si>
  <si>
    <r>
      <rPr>
        <sz val="16"/>
        <color theme="1"/>
        <rFont val="方正仿宋_GBK"/>
        <charset val="134"/>
      </rPr>
      <t>心脏彩色多普勒超声</t>
    </r>
  </si>
  <si>
    <t>002206000040001
002206000010000
002206000020000
002206000070000
002206000090000
002206000090100
002206000090200
002206000100000
002206000100001
002207000020000
002207000030000
002207000040000
002207000050000
002207000060000</t>
  </si>
  <si>
    <r>
      <rPr>
        <sz val="16"/>
        <color theme="1"/>
        <rFont val="方正仿宋_GBK"/>
        <charset val="134"/>
      </rPr>
      <t>心脏彩色多普勒超声</t>
    </r>
    <r>
      <rPr>
        <sz val="16"/>
        <color theme="1"/>
        <rFont val="Times New Roman"/>
        <charset val="134"/>
      </rPr>
      <t>(</t>
    </r>
    <r>
      <rPr>
        <sz val="16"/>
        <color theme="1"/>
        <rFont val="方正仿宋_GBK"/>
        <charset val="134"/>
      </rPr>
      <t>胎儿检查加收</t>
    </r>
    <r>
      <rPr>
        <sz val="16"/>
        <color theme="1"/>
        <rFont val="Times New Roman"/>
        <charset val="134"/>
      </rPr>
      <t xml:space="preserve">)
</t>
    </r>
    <r>
      <rPr>
        <sz val="16"/>
        <color theme="1"/>
        <rFont val="方正仿宋_GBK"/>
        <charset val="134"/>
      </rPr>
      <t>普通心脏</t>
    </r>
    <r>
      <rPr>
        <sz val="16"/>
        <color theme="1"/>
        <rFont val="Times New Roman"/>
        <charset val="134"/>
      </rPr>
      <t>M</t>
    </r>
    <r>
      <rPr>
        <sz val="16"/>
        <color theme="1"/>
        <rFont val="方正仿宋_GBK"/>
        <charset val="134"/>
      </rPr>
      <t>型超声检查</t>
    </r>
    <r>
      <rPr>
        <sz val="16"/>
        <color theme="1"/>
        <rFont val="Times New Roman"/>
        <charset val="134"/>
      </rPr>
      <t xml:space="preserve">
</t>
    </r>
    <r>
      <rPr>
        <sz val="16"/>
        <color theme="1"/>
        <rFont val="方正仿宋_GBK"/>
        <charset val="134"/>
      </rPr>
      <t>普通二维超声心动图</t>
    </r>
    <r>
      <rPr>
        <sz val="16"/>
        <color theme="1"/>
        <rFont val="Times New Roman"/>
        <charset val="134"/>
      </rPr>
      <t xml:space="preserve">
</t>
    </r>
    <r>
      <rPr>
        <sz val="16"/>
        <color theme="1"/>
        <rFont val="方正仿宋_GBK"/>
        <charset val="134"/>
      </rPr>
      <t>介入治疗的超声心动图监视</t>
    </r>
    <r>
      <rPr>
        <sz val="16"/>
        <color theme="1"/>
        <rFont val="Times New Roman"/>
        <charset val="134"/>
      </rPr>
      <t xml:space="preserve">
</t>
    </r>
    <r>
      <rPr>
        <sz val="16"/>
        <color theme="1"/>
        <rFont val="方正仿宋_GBK"/>
        <charset val="134"/>
      </rPr>
      <t>负荷超声心动图</t>
    </r>
    <r>
      <rPr>
        <sz val="16"/>
        <color theme="1"/>
        <rFont val="Times New Roman"/>
        <charset val="134"/>
      </rPr>
      <t xml:space="preserve">
</t>
    </r>
    <r>
      <rPr>
        <sz val="16"/>
        <color theme="1"/>
        <rFont val="方正仿宋_GBK"/>
        <charset val="134"/>
      </rPr>
      <t>负荷超声心动图</t>
    </r>
    <r>
      <rPr>
        <sz val="16"/>
        <color theme="1"/>
        <rFont val="Times New Roman"/>
        <charset val="134"/>
      </rPr>
      <t>(</t>
    </r>
    <r>
      <rPr>
        <sz val="16"/>
        <color theme="1"/>
        <rFont val="方正仿宋_GBK"/>
        <charset val="134"/>
      </rPr>
      <t>药物注射</t>
    </r>
    <r>
      <rPr>
        <sz val="16"/>
        <color theme="1"/>
        <rFont val="Times New Roman"/>
        <charset val="134"/>
      </rPr>
      <t xml:space="preserve">)
</t>
    </r>
    <r>
      <rPr>
        <sz val="16"/>
        <color theme="1"/>
        <rFont val="方正仿宋_GBK"/>
        <charset val="134"/>
      </rPr>
      <t>负荷超声心动图</t>
    </r>
    <r>
      <rPr>
        <sz val="16"/>
        <color theme="1"/>
        <rFont val="Times New Roman"/>
        <charset val="134"/>
      </rPr>
      <t>(</t>
    </r>
    <r>
      <rPr>
        <sz val="16"/>
        <color theme="1"/>
        <rFont val="方正仿宋_GBK"/>
        <charset val="134"/>
      </rPr>
      <t>运动试验</t>
    </r>
    <r>
      <rPr>
        <sz val="16"/>
        <color theme="1"/>
        <rFont val="Times New Roman"/>
        <charset val="134"/>
      </rPr>
      <t xml:space="preserve">)
</t>
    </r>
    <r>
      <rPr>
        <sz val="16"/>
        <color theme="1"/>
        <rFont val="方正仿宋_GBK"/>
        <charset val="134"/>
      </rPr>
      <t>左心功能测定</t>
    </r>
    <r>
      <rPr>
        <sz val="16"/>
        <color theme="1"/>
        <rFont val="Times New Roman"/>
        <charset val="134"/>
      </rPr>
      <t xml:space="preserve">
</t>
    </r>
    <r>
      <rPr>
        <sz val="16"/>
        <color theme="1"/>
        <rFont val="方正仿宋_GBK"/>
        <charset val="134"/>
      </rPr>
      <t>左心功能测定</t>
    </r>
    <r>
      <rPr>
        <sz val="16"/>
        <color theme="1"/>
        <rFont val="Times New Roman"/>
        <charset val="134"/>
      </rPr>
      <t>(</t>
    </r>
    <r>
      <rPr>
        <sz val="16"/>
        <color theme="1"/>
        <rFont val="方正仿宋_GBK"/>
        <charset val="134"/>
      </rPr>
      <t>增加指标加收</t>
    </r>
    <r>
      <rPr>
        <sz val="16"/>
        <color theme="1"/>
        <rFont val="Times New Roman"/>
        <charset val="134"/>
      </rPr>
      <t xml:space="preserve">)
</t>
    </r>
    <r>
      <rPr>
        <sz val="16"/>
        <color theme="1"/>
        <rFont val="方正仿宋_GBK"/>
        <charset val="134"/>
      </rPr>
      <t>声学定量</t>
    </r>
    <r>
      <rPr>
        <sz val="16"/>
        <color theme="1"/>
        <rFont val="Times New Roman"/>
        <charset val="134"/>
      </rPr>
      <t xml:space="preserve">(AQ)
</t>
    </r>
    <r>
      <rPr>
        <sz val="16"/>
        <color theme="1"/>
        <rFont val="方正仿宋_GBK"/>
        <charset val="134"/>
      </rPr>
      <t>彩色室壁动力</t>
    </r>
    <r>
      <rPr>
        <sz val="16"/>
        <color theme="1"/>
        <rFont val="Times New Roman"/>
        <charset val="134"/>
      </rPr>
      <t xml:space="preserve">(CK)
</t>
    </r>
    <r>
      <rPr>
        <sz val="16"/>
        <color theme="1"/>
        <rFont val="方正仿宋_GBK"/>
        <charset val="134"/>
      </rPr>
      <t>组织多普勒显象</t>
    </r>
    <r>
      <rPr>
        <sz val="16"/>
        <color theme="1"/>
        <rFont val="Times New Roman"/>
        <charset val="134"/>
      </rPr>
      <t xml:space="preserve">(TDI)
</t>
    </r>
    <r>
      <rPr>
        <sz val="16"/>
        <color theme="1"/>
        <rFont val="方正仿宋_GBK"/>
        <charset val="134"/>
      </rPr>
      <t>心内膜自动边缘检测</t>
    </r>
    <r>
      <rPr>
        <sz val="16"/>
        <color theme="1"/>
        <rFont val="Times New Roman"/>
        <charset val="134"/>
      </rPr>
      <t xml:space="preserve">
</t>
    </r>
    <r>
      <rPr>
        <sz val="16"/>
        <color theme="1"/>
        <rFont val="方正仿宋_GBK"/>
        <charset val="134"/>
      </rPr>
      <t>室壁运动分析</t>
    </r>
  </si>
  <si>
    <t>EDFKA003</t>
  </si>
  <si>
    <r>
      <rPr>
        <sz val="16"/>
        <color theme="1"/>
        <rFont val="方正仿宋_GBK"/>
        <charset val="134"/>
      </rPr>
      <t>普通二维超声心动图</t>
    </r>
  </si>
  <si>
    <t>EDFKA002
EDFKA001
EDFKA005
EDFKL001
EDFKL002
EDFKD001
EDFKA011
EDFKA012
EDFKA009</t>
  </si>
  <si>
    <r>
      <rPr>
        <sz val="16"/>
        <color theme="1"/>
        <rFont val="方正仿宋_GBK"/>
        <charset val="134"/>
      </rPr>
      <t>全方位心脏</t>
    </r>
    <r>
      <rPr>
        <sz val="16"/>
        <color theme="1"/>
        <rFont val="Times New Roman"/>
        <charset val="134"/>
      </rPr>
      <t>M</t>
    </r>
    <r>
      <rPr>
        <sz val="16"/>
        <color theme="1"/>
        <rFont val="方正仿宋_GBK"/>
        <charset val="134"/>
      </rPr>
      <t>型超声检查</t>
    </r>
    <r>
      <rPr>
        <sz val="16"/>
        <color theme="1"/>
        <rFont val="Times New Roman"/>
        <charset val="134"/>
      </rPr>
      <t xml:space="preserve">
</t>
    </r>
    <r>
      <rPr>
        <sz val="16"/>
        <color theme="1"/>
        <rFont val="方正仿宋_GBK"/>
        <charset val="134"/>
      </rPr>
      <t>普通心脏</t>
    </r>
    <r>
      <rPr>
        <sz val="16"/>
        <color theme="1"/>
        <rFont val="Times New Roman"/>
        <charset val="134"/>
      </rPr>
      <t>M</t>
    </r>
    <r>
      <rPr>
        <sz val="16"/>
        <color theme="1"/>
        <rFont val="方正仿宋_GBK"/>
        <charset val="134"/>
      </rPr>
      <t>型超声检查</t>
    </r>
    <r>
      <rPr>
        <sz val="16"/>
        <color theme="1"/>
        <rFont val="Times New Roman"/>
        <charset val="134"/>
      </rPr>
      <t xml:space="preserve">
</t>
    </r>
    <r>
      <rPr>
        <sz val="16"/>
        <color theme="1"/>
        <rFont val="方正仿宋_GBK"/>
        <charset val="134"/>
      </rPr>
      <t>心脏彩色多普勒超声心动图检查</t>
    </r>
    <r>
      <rPr>
        <sz val="16"/>
        <color theme="1"/>
        <rFont val="Times New Roman"/>
        <charset val="134"/>
      </rPr>
      <t xml:space="preserve">
</t>
    </r>
    <r>
      <rPr>
        <sz val="16"/>
        <color theme="1"/>
        <rFont val="方正仿宋_GBK"/>
        <charset val="134"/>
      </rPr>
      <t>左心室收缩功能超声测定</t>
    </r>
    <r>
      <rPr>
        <sz val="16"/>
        <color theme="1"/>
        <rFont val="Times New Roman"/>
        <charset val="134"/>
      </rPr>
      <t xml:space="preserve">
</t>
    </r>
    <r>
      <rPr>
        <sz val="16"/>
        <color theme="1"/>
        <rFont val="方正仿宋_GBK"/>
        <charset val="134"/>
      </rPr>
      <t>左心室舒张功能超声测定</t>
    </r>
    <r>
      <rPr>
        <sz val="16"/>
        <color theme="1"/>
        <rFont val="Times New Roman"/>
        <charset val="134"/>
      </rPr>
      <t xml:space="preserve">
</t>
    </r>
    <r>
      <rPr>
        <sz val="16"/>
        <color theme="1"/>
        <rFont val="方正仿宋_GBK"/>
        <charset val="134"/>
      </rPr>
      <t>组织多普勒成像</t>
    </r>
    <r>
      <rPr>
        <sz val="16"/>
        <color theme="1"/>
        <rFont val="Times New Roman"/>
        <charset val="134"/>
      </rPr>
      <t xml:space="preserve">
</t>
    </r>
    <r>
      <rPr>
        <sz val="16"/>
        <color theme="1"/>
        <rFont val="方正仿宋_GBK"/>
        <charset val="134"/>
      </rPr>
      <t>二维超声斑点跟踪成像</t>
    </r>
    <r>
      <rPr>
        <sz val="16"/>
        <color theme="1"/>
        <rFont val="Times New Roman"/>
        <charset val="134"/>
      </rPr>
      <t xml:space="preserve">
</t>
    </r>
    <r>
      <rPr>
        <sz val="16"/>
        <color theme="1"/>
        <rFont val="方正仿宋_GBK"/>
        <charset val="134"/>
      </rPr>
      <t>心脏同步性超声评估</t>
    </r>
    <r>
      <rPr>
        <sz val="16"/>
        <color theme="1"/>
        <rFont val="Times New Roman"/>
        <charset val="134"/>
      </rPr>
      <t xml:space="preserve">
</t>
    </r>
    <r>
      <rPr>
        <sz val="16"/>
        <color theme="1"/>
        <rFont val="方正仿宋_GBK"/>
        <charset val="134"/>
      </rPr>
      <t>经胸实时三维超声心动图检查</t>
    </r>
  </si>
  <si>
    <t>002206000030000</t>
  </si>
  <si>
    <r>
      <rPr>
        <sz val="16"/>
        <color theme="1"/>
        <rFont val="方正仿宋_GBK"/>
        <charset val="134"/>
      </rPr>
      <t>床旁超声心动图</t>
    </r>
  </si>
  <si>
    <t>002206000060000</t>
  </si>
  <si>
    <r>
      <rPr>
        <sz val="16"/>
        <color theme="1"/>
        <rFont val="方正仿宋_GBK"/>
        <charset val="134"/>
      </rPr>
      <t>术中经食管超声心动图</t>
    </r>
  </si>
  <si>
    <t>EDFKA013
EDFKA014</t>
  </si>
  <si>
    <r>
      <rPr>
        <sz val="16"/>
        <color theme="1"/>
        <rFont val="方正仿宋_GBK"/>
        <charset val="134"/>
      </rPr>
      <t>术中经食管超声心动图</t>
    </r>
    <r>
      <rPr>
        <sz val="16"/>
        <color theme="1"/>
        <rFont val="Times New Roman"/>
        <charset val="134"/>
      </rPr>
      <t xml:space="preserve">
</t>
    </r>
    <r>
      <rPr>
        <sz val="16"/>
        <color theme="1"/>
        <rFont val="方正仿宋_GBK"/>
        <charset val="134"/>
      </rPr>
      <t>术中超声心动图</t>
    </r>
  </si>
  <si>
    <r>
      <rPr>
        <sz val="16"/>
        <color theme="1"/>
        <rFont val="Times New Roman"/>
        <charset val="134"/>
      </rPr>
      <t>11</t>
    </r>
    <r>
      <rPr>
        <sz val="16"/>
        <color theme="1"/>
        <rFont val="方正仿宋_GBK"/>
        <charset val="134"/>
      </rPr>
      <t>心脏负荷超声检查</t>
    </r>
  </si>
  <si>
    <t>EDFKA008</t>
  </si>
  <si>
    <r>
      <rPr>
        <sz val="16"/>
        <color theme="1"/>
        <rFont val="方正仿宋_GBK"/>
        <charset val="134"/>
      </rPr>
      <t>负荷超声心动图</t>
    </r>
  </si>
  <si>
    <r>
      <rPr>
        <sz val="16"/>
        <color theme="1"/>
        <rFont val="Times New Roman"/>
        <charset val="134"/>
      </rPr>
      <t>11</t>
    </r>
    <r>
      <rPr>
        <sz val="16"/>
        <color theme="1"/>
        <rFont val="方正仿宋_GBK"/>
        <charset val="134"/>
      </rPr>
      <t>彩色多普勒超声心动图检查（经食管）</t>
    </r>
  </si>
  <si>
    <t>002206000050000</t>
  </si>
  <si>
    <r>
      <rPr>
        <sz val="16"/>
        <color theme="1"/>
        <rFont val="方正仿宋_GBK"/>
        <charset val="134"/>
      </rPr>
      <t>常规经食管超声心动图</t>
    </r>
  </si>
  <si>
    <t>EDFKA007</t>
  </si>
  <si>
    <r>
      <rPr>
        <sz val="16"/>
        <color theme="1"/>
        <rFont val="方正仿宋_GBK"/>
        <charset val="134"/>
      </rPr>
      <t>经食管彩色多普勒超声心动图检查</t>
    </r>
  </si>
  <si>
    <t>EDFKA010
EDFKA013</t>
  </si>
  <si>
    <r>
      <rPr>
        <sz val="16"/>
        <color theme="1"/>
        <rFont val="方正仿宋_GBK"/>
        <charset val="134"/>
      </rPr>
      <t>经食管实时三维超声心动图检查</t>
    </r>
    <r>
      <rPr>
        <sz val="16"/>
        <color theme="1"/>
        <rFont val="Times New Roman"/>
        <charset val="134"/>
      </rPr>
      <t xml:space="preserve">
</t>
    </r>
    <r>
      <rPr>
        <sz val="16"/>
        <color theme="1"/>
        <rFont val="方正仿宋_GBK"/>
        <charset val="134"/>
      </rPr>
      <t>术中经食管超声心动图</t>
    </r>
  </si>
  <si>
    <t>002203020010000
002203020020000
002203020030000
002203020030001
002203020030100
002203020030200
002203020030300
002203020040000
002203020050000
002203020060000
002203020060001
002203020070000
002203020080000
002203020090000</t>
  </si>
  <si>
    <r>
      <rPr>
        <sz val="16"/>
        <color theme="1"/>
        <rFont val="方正仿宋_GBK"/>
        <charset val="134"/>
      </rPr>
      <t>颅内段血管彩色多普勒超声</t>
    </r>
    <r>
      <rPr>
        <sz val="16"/>
        <color theme="1"/>
        <rFont val="Times New Roman"/>
        <charset val="134"/>
      </rPr>
      <t xml:space="preserve">
</t>
    </r>
    <r>
      <rPr>
        <sz val="16"/>
        <color theme="1"/>
        <rFont val="方正仿宋_GBK"/>
        <charset val="134"/>
      </rPr>
      <t>球后全部血管彩色多普勒超声</t>
    </r>
    <r>
      <rPr>
        <sz val="16"/>
        <color theme="1"/>
        <rFont val="Times New Roman"/>
        <charset val="134"/>
      </rPr>
      <t xml:space="preserve">
</t>
    </r>
    <r>
      <rPr>
        <sz val="16"/>
        <color theme="1"/>
        <rFont val="方正仿宋_GBK"/>
        <charset val="134"/>
      </rPr>
      <t>颈部血管彩色多普勒超声</t>
    </r>
    <r>
      <rPr>
        <sz val="16"/>
        <color theme="1"/>
        <rFont val="Times New Roman"/>
        <charset val="134"/>
      </rPr>
      <t xml:space="preserve">
</t>
    </r>
    <r>
      <rPr>
        <sz val="16"/>
        <color theme="1"/>
        <rFont val="方正仿宋_GBK"/>
        <charset val="134"/>
      </rPr>
      <t>颈部血管彩色多普勒超声</t>
    </r>
    <r>
      <rPr>
        <sz val="16"/>
        <color theme="1"/>
        <rFont val="Times New Roman"/>
        <charset val="134"/>
      </rPr>
      <t>(</t>
    </r>
    <r>
      <rPr>
        <sz val="16"/>
        <color theme="1"/>
        <rFont val="方正仿宋_GBK"/>
        <charset val="134"/>
      </rPr>
      <t>每增加两根加收</t>
    </r>
    <r>
      <rPr>
        <sz val="16"/>
        <color theme="1"/>
        <rFont val="Times New Roman"/>
        <charset val="134"/>
      </rPr>
      <t xml:space="preserve">)
</t>
    </r>
    <r>
      <rPr>
        <sz val="16"/>
        <color theme="1"/>
        <rFont val="方正仿宋_GBK"/>
        <charset val="134"/>
      </rPr>
      <t>颈部血管彩色多普勒超声</t>
    </r>
    <r>
      <rPr>
        <sz val="16"/>
        <color theme="1"/>
        <rFont val="Times New Roman"/>
        <charset val="134"/>
      </rPr>
      <t>(</t>
    </r>
    <r>
      <rPr>
        <sz val="16"/>
        <color theme="1"/>
        <rFont val="方正仿宋_GBK"/>
        <charset val="134"/>
      </rPr>
      <t>颈动脉</t>
    </r>
    <r>
      <rPr>
        <sz val="16"/>
        <color theme="1"/>
        <rFont val="Times New Roman"/>
        <charset val="134"/>
      </rPr>
      <t xml:space="preserve">)
</t>
    </r>
    <r>
      <rPr>
        <sz val="16"/>
        <color theme="1"/>
        <rFont val="方正仿宋_GBK"/>
        <charset val="134"/>
      </rPr>
      <t>颈部血管彩色多普勒超声</t>
    </r>
    <r>
      <rPr>
        <sz val="16"/>
        <color theme="1"/>
        <rFont val="Times New Roman"/>
        <charset val="134"/>
      </rPr>
      <t>(</t>
    </r>
    <r>
      <rPr>
        <sz val="16"/>
        <color theme="1"/>
        <rFont val="方正仿宋_GBK"/>
        <charset val="134"/>
      </rPr>
      <t>颈静脉</t>
    </r>
    <r>
      <rPr>
        <sz val="16"/>
        <color theme="1"/>
        <rFont val="Times New Roman"/>
        <charset val="134"/>
      </rPr>
      <t xml:space="preserve">)
</t>
    </r>
    <r>
      <rPr>
        <sz val="16"/>
        <color theme="1"/>
        <rFont val="方正仿宋_GBK"/>
        <charset val="134"/>
      </rPr>
      <t>颈部血管彩色多普勒超声</t>
    </r>
    <r>
      <rPr>
        <sz val="16"/>
        <color theme="1"/>
        <rFont val="Times New Roman"/>
        <charset val="134"/>
      </rPr>
      <t>(</t>
    </r>
    <r>
      <rPr>
        <sz val="16"/>
        <color theme="1"/>
        <rFont val="方正仿宋_GBK"/>
        <charset val="134"/>
      </rPr>
      <t>椎动脉</t>
    </r>
    <r>
      <rPr>
        <sz val="16"/>
        <color theme="1"/>
        <rFont val="Times New Roman"/>
        <charset val="134"/>
      </rPr>
      <t xml:space="preserve">)
</t>
    </r>
    <r>
      <rPr>
        <sz val="16"/>
        <color theme="1"/>
        <rFont val="方正仿宋_GBK"/>
        <charset val="134"/>
      </rPr>
      <t>门静脉系彩色多普勒超声</t>
    </r>
    <r>
      <rPr>
        <sz val="16"/>
        <color theme="1"/>
        <rFont val="Times New Roman"/>
        <charset val="134"/>
      </rPr>
      <t xml:space="preserve">
</t>
    </r>
    <r>
      <rPr>
        <sz val="16"/>
        <color theme="1"/>
        <rFont val="方正仿宋_GBK"/>
        <charset val="134"/>
      </rPr>
      <t>腹部大血管彩色多普勒超声</t>
    </r>
    <r>
      <rPr>
        <sz val="16"/>
        <color theme="1"/>
        <rFont val="Times New Roman"/>
        <charset val="134"/>
      </rPr>
      <t xml:space="preserve">
</t>
    </r>
    <r>
      <rPr>
        <sz val="16"/>
        <color theme="1"/>
        <rFont val="方正仿宋_GBK"/>
        <charset val="134"/>
      </rPr>
      <t>四肢血管彩色多普勒超声</t>
    </r>
    <r>
      <rPr>
        <sz val="16"/>
        <color theme="1"/>
        <rFont val="Times New Roman"/>
        <charset val="134"/>
      </rPr>
      <t xml:space="preserve">
</t>
    </r>
    <r>
      <rPr>
        <sz val="16"/>
        <color theme="1"/>
        <rFont val="方正仿宋_GBK"/>
        <charset val="134"/>
      </rPr>
      <t>四肢血管彩色多普勒超声</t>
    </r>
    <r>
      <rPr>
        <sz val="16"/>
        <color theme="1"/>
        <rFont val="Times New Roman"/>
        <charset val="134"/>
      </rPr>
      <t>(</t>
    </r>
    <r>
      <rPr>
        <sz val="16"/>
        <color theme="1"/>
        <rFont val="方正仿宋_GBK"/>
        <charset val="134"/>
      </rPr>
      <t>每增加两根加收</t>
    </r>
    <r>
      <rPr>
        <sz val="16"/>
        <color theme="1"/>
        <rFont val="Times New Roman"/>
        <charset val="134"/>
      </rPr>
      <t xml:space="preserve">)
</t>
    </r>
    <r>
      <rPr>
        <sz val="16"/>
        <color theme="1"/>
        <rFont val="方正仿宋_GBK"/>
        <charset val="134"/>
      </rPr>
      <t>双肾及肾血管彩色多普勒超声</t>
    </r>
    <r>
      <rPr>
        <sz val="16"/>
        <color theme="1"/>
        <rFont val="Times New Roman"/>
        <charset val="134"/>
      </rPr>
      <t xml:space="preserve">
</t>
    </r>
    <r>
      <rPr>
        <sz val="16"/>
        <color theme="1"/>
        <rFont val="方正仿宋_GBK"/>
        <charset val="134"/>
      </rPr>
      <t>左肾静脉</t>
    </r>
    <r>
      <rPr>
        <sz val="16"/>
        <color theme="1"/>
        <rFont val="Times New Roman"/>
        <charset val="134"/>
      </rPr>
      <t>“</t>
    </r>
    <r>
      <rPr>
        <sz val="16"/>
        <color theme="1"/>
        <rFont val="方正仿宋_GBK"/>
        <charset val="134"/>
      </rPr>
      <t>胡桃夹</t>
    </r>
    <r>
      <rPr>
        <sz val="16"/>
        <color theme="1"/>
        <rFont val="Times New Roman"/>
        <charset val="134"/>
      </rPr>
      <t>”</t>
    </r>
    <r>
      <rPr>
        <sz val="16"/>
        <color theme="1"/>
        <rFont val="方正仿宋_GBK"/>
        <charset val="134"/>
      </rPr>
      <t>综合征检查</t>
    </r>
    <r>
      <rPr>
        <sz val="16"/>
        <color theme="1"/>
        <rFont val="Times New Roman"/>
        <charset val="134"/>
      </rPr>
      <t xml:space="preserve">
</t>
    </r>
    <r>
      <rPr>
        <sz val="16"/>
        <color theme="1"/>
        <rFont val="方正仿宋_GBK"/>
        <charset val="134"/>
      </rPr>
      <t>药物血管功能试验</t>
    </r>
  </si>
  <si>
    <t>EDCEW001
EDCLF001
EDCLG001
EDCLH001
EDCLK001
EDCLT001
EDCL3001
EDCL5001
EDCL8001
EDCLW001
EDCLY001
EDCL0001
EDCMD001
EDCMG001
EDCMH001
EDCML001
EDCMM001
EDCMN001
EDCMU001
EDCMX001
EDCM1001
EDCM4001
EDCM9001
EDCM9002
EDCM9003
EDCSJ001
EDCST001</t>
  </si>
  <si>
    <r>
      <rPr>
        <sz val="16"/>
        <color theme="1"/>
        <rFont val="方正仿宋_GBK"/>
        <charset val="134"/>
      </rPr>
      <t>球后血管彩色多普勒超声检查</t>
    </r>
    <r>
      <rPr>
        <sz val="16"/>
        <color theme="1"/>
        <rFont val="Times New Roman"/>
        <charset val="134"/>
      </rPr>
      <t xml:space="preserve">
</t>
    </r>
    <r>
      <rPr>
        <sz val="16"/>
        <color theme="1"/>
        <rFont val="方正仿宋_GBK"/>
        <charset val="134"/>
      </rPr>
      <t>颈动脉彩色多普勒超声检查</t>
    </r>
    <r>
      <rPr>
        <sz val="16"/>
        <color theme="1"/>
        <rFont val="Times New Roman"/>
        <charset val="134"/>
      </rPr>
      <t xml:space="preserve">
</t>
    </r>
    <r>
      <rPr>
        <sz val="16"/>
        <color theme="1"/>
        <rFont val="方正仿宋_GBK"/>
        <charset val="134"/>
      </rPr>
      <t>锁骨下动脉彩色多普勒超声检查</t>
    </r>
    <r>
      <rPr>
        <sz val="16"/>
        <color theme="1"/>
        <rFont val="Times New Roman"/>
        <charset val="134"/>
      </rPr>
      <t xml:space="preserve">
</t>
    </r>
    <r>
      <rPr>
        <sz val="16"/>
        <color theme="1"/>
        <rFont val="方正仿宋_GBK"/>
        <charset val="134"/>
      </rPr>
      <t>椎动脉彩色多普勒超声检查</t>
    </r>
    <r>
      <rPr>
        <sz val="16"/>
        <color theme="1"/>
        <rFont val="Times New Roman"/>
        <charset val="134"/>
      </rPr>
      <t xml:space="preserve">
</t>
    </r>
    <r>
      <rPr>
        <sz val="16"/>
        <color theme="1"/>
        <rFont val="方正仿宋_GBK"/>
        <charset val="134"/>
      </rPr>
      <t>腹主动脉彩色多普勒超声检查</t>
    </r>
    <r>
      <rPr>
        <sz val="16"/>
        <color theme="1"/>
        <rFont val="Times New Roman"/>
        <charset val="134"/>
      </rPr>
      <t xml:space="preserve">
</t>
    </r>
    <r>
      <rPr>
        <sz val="16"/>
        <color theme="1"/>
        <rFont val="方正仿宋_GBK"/>
        <charset val="134"/>
      </rPr>
      <t>肠系膜动脉彩色多普勒超声检查</t>
    </r>
    <r>
      <rPr>
        <sz val="16"/>
        <color theme="1"/>
        <rFont val="Times New Roman"/>
        <charset val="134"/>
      </rPr>
      <t xml:space="preserve">
</t>
    </r>
    <r>
      <rPr>
        <sz val="16"/>
        <color theme="1"/>
        <rFont val="方正仿宋_GBK"/>
        <charset val="134"/>
      </rPr>
      <t>上肢动脉彩色多普勒超声检查</t>
    </r>
    <r>
      <rPr>
        <sz val="16"/>
        <color theme="1"/>
        <rFont val="Times New Roman"/>
        <charset val="134"/>
      </rPr>
      <t xml:space="preserve">
</t>
    </r>
    <r>
      <rPr>
        <sz val="16"/>
        <color theme="1"/>
        <rFont val="方正仿宋_GBK"/>
        <charset val="134"/>
      </rPr>
      <t>下肢动脉彩色多普勒超声检查</t>
    </r>
    <r>
      <rPr>
        <sz val="16"/>
        <color theme="1"/>
        <rFont val="Times New Roman"/>
        <charset val="134"/>
      </rPr>
      <t xml:space="preserve">
</t>
    </r>
    <r>
      <rPr>
        <sz val="16"/>
        <color theme="1"/>
        <rFont val="方正仿宋_GBK"/>
        <charset val="134"/>
      </rPr>
      <t>足动脉彩色多普勒超声检查</t>
    </r>
    <r>
      <rPr>
        <sz val="16"/>
        <color theme="1"/>
        <rFont val="Times New Roman"/>
        <charset val="134"/>
      </rPr>
      <t xml:space="preserve">
</t>
    </r>
    <r>
      <rPr>
        <sz val="16"/>
        <color theme="1"/>
        <rFont val="方正仿宋_GBK"/>
        <charset val="134"/>
      </rPr>
      <t>肾动脉彩色多普勒超声检查</t>
    </r>
    <r>
      <rPr>
        <sz val="16"/>
        <color theme="1"/>
        <rFont val="Times New Roman"/>
        <charset val="134"/>
      </rPr>
      <t xml:space="preserve">
</t>
    </r>
    <r>
      <rPr>
        <sz val="16"/>
        <color theme="1"/>
        <rFont val="方正仿宋_GBK"/>
        <charset val="134"/>
      </rPr>
      <t>腹腔动脉彩色多普勒超声检查</t>
    </r>
    <r>
      <rPr>
        <sz val="16"/>
        <color theme="1"/>
        <rFont val="Times New Roman"/>
        <charset val="134"/>
      </rPr>
      <t xml:space="preserve">
</t>
    </r>
    <r>
      <rPr>
        <sz val="16"/>
        <color theme="1"/>
        <rFont val="方正仿宋_GBK"/>
        <charset val="134"/>
      </rPr>
      <t>髂动脉彩色多普勒超声检查</t>
    </r>
    <r>
      <rPr>
        <sz val="16"/>
        <color theme="1"/>
        <rFont val="Times New Roman"/>
        <charset val="134"/>
      </rPr>
      <t xml:space="preserve">
</t>
    </r>
    <r>
      <rPr>
        <sz val="16"/>
        <color theme="1"/>
        <rFont val="方正仿宋_GBK"/>
        <charset val="134"/>
      </rPr>
      <t>颈静脉彩色多普勒超声检查</t>
    </r>
    <r>
      <rPr>
        <sz val="16"/>
        <color theme="1"/>
        <rFont val="Times New Roman"/>
        <charset val="134"/>
      </rPr>
      <t xml:space="preserve">
</t>
    </r>
    <r>
      <rPr>
        <sz val="16"/>
        <color theme="1"/>
        <rFont val="方正仿宋_GBK"/>
        <charset val="134"/>
      </rPr>
      <t>上肢浅静脉彩色多普勒超声检查</t>
    </r>
    <r>
      <rPr>
        <sz val="16"/>
        <color theme="1"/>
        <rFont val="Times New Roman"/>
        <charset val="134"/>
      </rPr>
      <t xml:space="preserve">
</t>
    </r>
    <r>
      <rPr>
        <sz val="16"/>
        <color theme="1"/>
        <rFont val="方正仿宋_GBK"/>
        <charset val="134"/>
      </rPr>
      <t>上肢深静脉彩色多普勒超声检查</t>
    </r>
    <r>
      <rPr>
        <sz val="16"/>
        <color theme="1"/>
        <rFont val="Times New Roman"/>
        <charset val="134"/>
      </rPr>
      <t xml:space="preserve">
</t>
    </r>
    <r>
      <rPr>
        <sz val="16"/>
        <color theme="1"/>
        <rFont val="方正仿宋_GBK"/>
        <charset val="134"/>
      </rPr>
      <t>下腔静脉彩色多普勒超声检查</t>
    </r>
    <r>
      <rPr>
        <sz val="16"/>
        <color theme="1"/>
        <rFont val="Times New Roman"/>
        <charset val="134"/>
      </rPr>
      <t xml:space="preserve">
</t>
    </r>
    <r>
      <rPr>
        <sz val="16"/>
        <color theme="1"/>
        <rFont val="方正仿宋_GBK"/>
        <charset val="134"/>
      </rPr>
      <t>肝静脉彩色多普勒超声检查</t>
    </r>
    <r>
      <rPr>
        <sz val="16"/>
        <color theme="1"/>
        <rFont val="Times New Roman"/>
        <charset val="134"/>
      </rPr>
      <t xml:space="preserve">
</t>
    </r>
    <r>
      <rPr>
        <sz val="16"/>
        <color theme="1"/>
        <rFont val="方正仿宋_GBK"/>
        <charset val="134"/>
      </rPr>
      <t>门脉系统彩色多普勒超声检查</t>
    </r>
    <r>
      <rPr>
        <sz val="16"/>
        <color theme="1"/>
        <rFont val="Times New Roman"/>
        <charset val="134"/>
      </rPr>
      <t xml:space="preserve">
</t>
    </r>
    <r>
      <rPr>
        <sz val="16"/>
        <color theme="1"/>
        <rFont val="方正仿宋_GBK"/>
        <charset val="134"/>
      </rPr>
      <t>肾静脉彩色多普勒超声检查</t>
    </r>
    <r>
      <rPr>
        <sz val="16"/>
        <color theme="1"/>
        <rFont val="Times New Roman"/>
        <charset val="134"/>
      </rPr>
      <t xml:space="preserve">
</t>
    </r>
    <r>
      <rPr>
        <sz val="16"/>
        <color theme="1"/>
        <rFont val="方正仿宋_GBK"/>
        <charset val="134"/>
      </rPr>
      <t>髂静脉彩色多普勒超声检查</t>
    </r>
    <r>
      <rPr>
        <sz val="16"/>
        <color theme="1"/>
        <rFont val="Times New Roman"/>
        <charset val="134"/>
      </rPr>
      <t xml:space="preserve">
</t>
    </r>
    <r>
      <rPr>
        <sz val="16"/>
        <color theme="1"/>
        <rFont val="方正仿宋_GBK"/>
        <charset val="134"/>
      </rPr>
      <t>下肢深静脉彩色多普勒超声检查</t>
    </r>
    <r>
      <rPr>
        <sz val="16"/>
        <color theme="1"/>
        <rFont val="Times New Roman"/>
        <charset val="134"/>
      </rPr>
      <t xml:space="preserve">
</t>
    </r>
    <r>
      <rPr>
        <sz val="16"/>
        <color theme="1"/>
        <rFont val="方正仿宋_GBK"/>
        <charset val="134"/>
      </rPr>
      <t>下肢浅静脉彩色多普勒超声检查</t>
    </r>
    <r>
      <rPr>
        <sz val="16"/>
        <color theme="1"/>
        <rFont val="Times New Roman"/>
        <charset val="134"/>
      </rPr>
      <t xml:space="preserve">
</t>
    </r>
    <r>
      <rPr>
        <sz val="16"/>
        <color theme="1"/>
        <rFont val="方正仿宋_GBK"/>
        <charset val="134"/>
      </rPr>
      <t>透析造口术前上肢血管评价及标记</t>
    </r>
    <r>
      <rPr>
        <sz val="16"/>
        <color theme="1"/>
        <rFont val="Times New Roman"/>
        <charset val="134"/>
      </rPr>
      <t xml:space="preserve">
</t>
    </r>
    <r>
      <rPr>
        <sz val="16"/>
        <color theme="1"/>
        <rFont val="方正仿宋_GBK"/>
        <charset val="134"/>
      </rPr>
      <t>体表血管彩色多普勒超声标记</t>
    </r>
    <r>
      <rPr>
        <sz val="16"/>
        <color theme="1"/>
        <rFont val="Times New Roman"/>
        <charset val="134"/>
      </rPr>
      <t xml:space="preserve">
</t>
    </r>
    <r>
      <rPr>
        <sz val="16"/>
        <color theme="1"/>
        <rFont val="方正仿宋_GBK"/>
        <charset val="134"/>
      </rPr>
      <t>透析内瘘彩色多普勒超声检查</t>
    </r>
    <r>
      <rPr>
        <sz val="16"/>
        <color theme="1"/>
        <rFont val="Times New Roman"/>
        <charset val="134"/>
      </rPr>
      <t xml:space="preserve">
</t>
    </r>
    <r>
      <rPr>
        <sz val="16"/>
        <color theme="1"/>
        <rFont val="方正仿宋_GBK"/>
        <charset val="134"/>
      </rPr>
      <t>精索静脉彩色多普勒超声检查</t>
    </r>
    <r>
      <rPr>
        <sz val="16"/>
        <color theme="1"/>
        <rFont val="Times New Roman"/>
        <charset val="134"/>
      </rPr>
      <t xml:space="preserve">
</t>
    </r>
    <r>
      <rPr>
        <sz val="16"/>
        <color theme="1"/>
        <rFont val="方正仿宋_GBK"/>
        <charset val="134"/>
      </rPr>
      <t>彩色多普勒超声药物血管功能试验</t>
    </r>
  </si>
  <si>
    <r>
      <rPr>
        <sz val="16"/>
        <color theme="1"/>
        <rFont val="方正仿宋_GBK"/>
        <charset val="134"/>
      </rPr>
      <t>彩色多普勒超声检查（弹性成像）</t>
    </r>
  </si>
  <si>
    <t>EDZZZ001</t>
  </si>
  <si>
    <r>
      <rPr>
        <sz val="16"/>
        <color theme="1"/>
        <rFont val="方正仿宋_GBK"/>
        <charset val="134"/>
      </rPr>
      <t>超声弹性成像检查</t>
    </r>
  </si>
  <si>
    <t>EDZQA001</t>
  </si>
  <si>
    <r>
      <rPr>
        <sz val="16"/>
        <color theme="1"/>
        <rFont val="方正仿宋_GBK"/>
        <charset val="134"/>
      </rPr>
      <t>肝脏硬度弹性超声检查</t>
    </r>
  </si>
  <si>
    <t>002202030040000</t>
  </si>
  <si>
    <r>
      <rPr>
        <sz val="16"/>
        <color theme="1"/>
        <rFont val="方正仿宋_GBK"/>
        <charset val="134"/>
      </rPr>
      <t>胎儿生物物理相评分</t>
    </r>
  </si>
  <si>
    <t>EDCUE001</t>
  </si>
  <si>
    <r>
      <rPr>
        <sz val="16"/>
        <color theme="1"/>
        <rFont val="方正仿宋_GBK"/>
        <charset val="134"/>
      </rPr>
      <t>胎儿彩色多普勒超声检查</t>
    </r>
  </si>
  <si>
    <t>EDEUE001
EDBUE002</t>
  </si>
  <si>
    <r>
      <rPr>
        <sz val="16"/>
        <color theme="1"/>
        <rFont val="方正仿宋_GBK"/>
        <charset val="134"/>
      </rPr>
      <t>胎儿三维超声成像检查</t>
    </r>
    <r>
      <rPr>
        <sz val="16"/>
        <color theme="1"/>
        <rFont val="Times New Roman"/>
        <charset val="134"/>
      </rPr>
      <t xml:space="preserve">
</t>
    </r>
    <r>
      <rPr>
        <sz val="16"/>
        <color theme="1"/>
        <rFont val="方正仿宋_GBK"/>
        <charset val="134"/>
      </rPr>
      <t>胎儿生物物理评分</t>
    </r>
  </si>
  <si>
    <r>
      <rPr>
        <sz val="16"/>
        <color theme="1"/>
        <rFont val="Times New Roman"/>
        <charset val="134"/>
      </rPr>
      <t>11</t>
    </r>
    <r>
      <rPr>
        <sz val="16"/>
        <color theme="1"/>
        <rFont val="方正仿宋_GBK"/>
        <charset val="134"/>
      </rPr>
      <t>早孕期筛查</t>
    </r>
  </si>
  <si>
    <t>EDCUE004</t>
  </si>
  <si>
    <r>
      <rPr>
        <sz val="16"/>
        <color theme="1"/>
        <rFont val="方正仿宋_GBK"/>
        <charset val="134"/>
      </rPr>
      <t>孕早期胎儿结构筛查</t>
    </r>
  </si>
  <si>
    <r>
      <rPr>
        <sz val="16"/>
        <color theme="1"/>
        <rFont val="Times New Roman"/>
        <charset val="134"/>
      </rPr>
      <t>21</t>
    </r>
    <r>
      <rPr>
        <sz val="16"/>
        <color theme="1"/>
        <rFont val="方正仿宋_GBK"/>
        <charset val="134"/>
      </rPr>
      <t>胎儿血流动力学检查</t>
    </r>
  </si>
  <si>
    <r>
      <rPr>
        <sz val="16"/>
        <rFont val="方正仿宋_GBK"/>
        <charset val="134"/>
      </rPr>
      <t>胎</t>
    </r>
    <r>
      <rPr>
        <sz val="16"/>
        <rFont val="Times New Roman"/>
        <charset val="134"/>
      </rPr>
      <t>·</t>
    </r>
    <r>
      <rPr>
        <sz val="16"/>
        <rFont val="方正仿宋_GBK"/>
        <charset val="134"/>
      </rPr>
      <t>次</t>
    </r>
  </si>
  <si>
    <r>
      <rPr>
        <sz val="16"/>
        <rFont val="Times New Roman"/>
        <charset val="134"/>
      </rPr>
      <t>“</t>
    </r>
    <r>
      <rPr>
        <sz val="16"/>
        <rFont val="方正仿宋_GBK"/>
        <charset val="134"/>
      </rPr>
      <t>彩色多普勒超声检查（胎儿系统性筛查）</t>
    </r>
    <r>
      <rPr>
        <sz val="16"/>
        <rFont val="Times New Roman"/>
        <charset val="134"/>
      </rPr>
      <t>”</t>
    </r>
    <r>
      <rPr>
        <sz val="16"/>
        <rFont val="方正仿宋_GBK"/>
        <charset val="134"/>
      </rPr>
      <t>指通过彩色多普勒超声对胎儿系统性（神经、呼吸、消化、心血管、脐带胎盘等）结构性畸形的筛查及对胎儿器官发育情况的检查。</t>
    </r>
  </si>
  <si>
    <t>EDCUE002</t>
  </si>
  <si>
    <r>
      <rPr>
        <sz val="16"/>
        <color theme="1"/>
        <rFont val="方正仿宋_GBK"/>
        <charset val="134"/>
      </rPr>
      <t>胎儿彩色多普勒超声系统性结构畸形筛查</t>
    </r>
  </si>
  <si>
    <r>
      <rPr>
        <sz val="16"/>
        <color theme="1"/>
        <rFont val="Times New Roman"/>
        <charset val="134"/>
      </rPr>
      <t>01</t>
    </r>
    <r>
      <rPr>
        <sz val="16"/>
        <color theme="1"/>
        <rFont val="方正仿宋_GBK"/>
        <charset val="134"/>
      </rPr>
      <t>可疑胎儿产前诊断</t>
    </r>
  </si>
  <si>
    <t>EDCUE003</t>
  </si>
  <si>
    <r>
      <rPr>
        <sz val="16"/>
        <color theme="1"/>
        <rFont val="方正仿宋_GBK"/>
        <charset val="134"/>
      </rPr>
      <t>胎儿异常超声筛查</t>
    </r>
  </si>
  <si>
    <r>
      <rPr>
        <sz val="16"/>
        <color theme="1"/>
        <rFont val="方正仿宋_GBK"/>
        <charset val="134"/>
      </rPr>
      <t>彩色多普勒超声检查（胎儿心脏）</t>
    </r>
  </si>
  <si>
    <t>EDFKA006</t>
  </si>
  <si>
    <r>
      <rPr>
        <sz val="16"/>
        <color theme="1"/>
        <rFont val="方正仿宋_GBK"/>
        <charset val="134"/>
      </rPr>
      <t>胎儿心脏超声心动图检查</t>
    </r>
  </si>
  <si>
    <t>002203020100000</t>
  </si>
  <si>
    <r>
      <rPr>
        <sz val="16"/>
        <color theme="1"/>
        <rFont val="方正仿宋_GBK"/>
        <charset val="134"/>
      </rPr>
      <t>脏器声学造影</t>
    </r>
  </si>
  <si>
    <t>002202010060000
002206000080000
002202030010000
002202030020000
002202010040000
002202010050000
002207000070000
002203020100100</t>
  </si>
  <si>
    <r>
      <rPr>
        <sz val="16"/>
        <color theme="1"/>
        <rFont val="方正仿宋_GBK"/>
        <charset val="134"/>
      </rPr>
      <t>输卵管超声造影</t>
    </r>
    <r>
      <rPr>
        <sz val="16"/>
        <color theme="1"/>
        <rFont val="Times New Roman"/>
        <charset val="134"/>
      </rPr>
      <t xml:space="preserve">
</t>
    </r>
    <r>
      <rPr>
        <sz val="16"/>
        <color theme="1"/>
        <rFont val="方正仿宋_GBK"/>
        <charset val="134"/>
      </rPr>
      <t>右心声学造影</t>
    </r>
    <r>
      <rPr>
        <sz val="16"/>
        <color theme="1"/>
        <rFont val="Times New Roman"/>
        <charset val="134"/>
      </rPr>
      <t xml:space="preserve">
</t>
    </r>
    <r>
      <rPr>
        <sz val="16"/>
        <color theme="1"/>
        <rFont val="方正仿宋_GBK"/>
        <charset val="134"/>
      </rPr>
      <t>胃充盈及排空功能检查</t>
    </r>
    <r>
      <rPr>
        <sz val="16"/>
        <color theme="1"/>
        <rFont val="Times New Roman"/>
        <charset val="134"/>
      </rPr>
      <t xml:space="preserve">
</t>
    </r>
    <r>
      <rPr>
        <sz val="16"/>
        <color theme="1"/>
        <rFont val="方正仿宋_GBK"/>
        <charset val="134"/>
      </rPr>
      <t>小肠充盈及排空功能检查</t>
    </r>
    <r>
      <rPr>
        <sz val="16"/>
        <color theme="1"/>
        <rFont val="Times New Roman"/>
        <charset val="134"/>
      </rPr>
      <t xml:space="preserve">
</t>
    </r>
    <r>
      <rPr>
        <sz val="16"/>
        <color theme="1"/>
        <rFont val="方正仿宋_GBK"/>
        <charset val="134"/>
      </rPr>
      <t>胃肠充盈造影</t>
    </r>
    <r>
      <rPr>
        <sz val="16"/>
        <color theme="1"/>
        <rFont val="Times New Roman"/>
        <charset val="134"/>
      </rPr>
      <t>B</t>
    </r>
    <r>
      <rPr>
        <sz val="16"/>
        <color theme="1"/>
        <rFont val="方正仿宋_GBK"/>
        <charset val="134"/>
      </rPr>
      <t>超检查</t>
    </r>
    <r>
      <rPr>
        <sz val="16"/>
        <color theme="1"/>
        <rFont val="Times New Roman"/>
        <charset val="134"/>
      </rPr>
      <t xml:space="preserve">
</t>
    </r>
    <r>
      <rPr>
        <sz val="16"/>
        <color theme="1"/>
        <rFont val="方正仿宋_GBK"/>
        <charset val="134"/>
      </rPr>
      <t>大肠灌肠造影</t>
    </r>
    <r>
      <rPr>
        <sz val="16"/>
        <color theme="1"/>
        <rFont val="Times New Roman"/>
        <charset val="134"/>
      </rPr>
      <t>B</t>
    </r>
    <r>
      <rPr>
        <sz val="16"/>
        <color theme="1"/>
        <rFont val="方正仿宋_GBK"/>
        <charset val="134"/>
      </rPr>
      <t>超检查</t>
    </r>
    <r>
      <rPr>
        <sz val="16"/>
        <color theme="1"/>
        <rFont val="Times New Roman"/>
        <charset val="134"/>
      </rPr>
      <t xml:space="preserve">
</t>
    </r>
    <r>
      <rPr>
        <sz val="16"/>
        <color theme="1"/>
        <rFont val="方正仿宋_GBK"/>
        <charset val="134"/>
      </rPr>
      <t>心肌灌注超声检测</t>
    </r>
    <r>
      <rPr>
        <sz val="16"/>
        <color theme="1"/>
        <rFont val="Times New Roman"/>
        <charset val="134"/>
      </rPr>
      <t xml:space="preserve">
</t>
    </r>
    <r>
      <rPr>
        <sz val="16"/>
        <color theme="1"/>
        <rFont val="方正仿宋_GBK"/>
        <charset val="134"/>
      </rPr>
      <t>脏器声学造影</t>
    </r>
    <r>
      <rPr>
        <sz val="16"/>
        <color theme="1"/>
        <rFont val="Times New Roman"/>
        <charset val="134"/>
      </rPr>
      <t>(</t>
    </r>
    <r>
      <rPr>
        <sz val="16"/>
        <color theme="1"/>
        <rFont val="方正仿宋_GBK"/>
        <charset val="134"/>
      </rPr>
      <t>肿瘤声学造影</t>
    </r>
    <r>
      <rPr>
        <sz val="16"/>
        <color theme="1"/>
        <rFont val="Times New Roman"/>
        <charset val="134"/>
      </rPr>
      <t>)</t>
    </r>
  </si>
  <si>
    <t>EDCYR002</t>
  </si>
  <si>
    <r>
      <rPr>
        <sz val="16"/>
        <color theme="1"/>
        <rFont val="方正仿宋_GBK"/>
        <charset val="134"/>
      </rPr>
      <t>脏器超声造影检查</t>
    </r>
  </si>
  <si>
    <t>EDETD002
EDCTA003
EDFKA015
EDFKD002
EDFKA016
EDBPD001
EDBPJ001
EDBPP001
EDBPA001
EDBTK001</t>
  </si>
  <si>
    <r>
      <rPr>
        <sz val="16"/>
        <color theme="1"/>
        <rFont val="方正仿宋_GBK"/>
        <charset val="134"/>
      </rPr>
      <t>子宫输卵管彩色多普勒超声造影检查</t>
    </r>
    <r>
      <rPr>
        <sz val="16"/>
        <color theme="1"/>
        <rFont val="Times New Roman"/>
        <charset val="134"/>
      </rPr>
      <t xml:space="preserve">
</t>
    </r>
    <r>
      <rPr>
        <sz val="16"/>
        <color theme="1"/>
        <rFont val="方正仿宋_GBK"/>
        <charset val="134"/>
      </rPr>
      <t>经宫腔超声造影检查</t>
    </r>
    <r>
      <rPr>
        <sz val="16"/>
        <color theme="1"/>
        <rFont val="Times New Roman"/>
        <charset val="134"/>
      </rPr>
      <t xml:space="preserve">
</t>
    </r>
    <r>
      <rPr>
        <sz val="16"/>
        <color theme="1"/>
        <rFont val="方正仿宋_GBK"/>
        <charset val="134"/>
      </rPr>
      <t>经胸右心超声造影</t>
    </r>
    <r>
      <rPr>
        <sz val="16"/>
        <color theme="1"/>
        <rFont val="Times New Roman"/>
        <charset val="134"/>
      </rPr>
      <t xml:space="preserve">
</t>
    </r>
    <r>
      <rPr>
        <sz val="16"/>
        <color theme="1"/>
        <rFont val="方正仿宋_GBK"/>
        <charset val="134"/>
      </rPr>
      <t>心肌灌注超声造影</t>
    </r>
    <r>
      <rPr>
        <sz val="16"/>
        <color theme="1"/>
        <rFont val="Times New Roman"/>
        <charset val="134"/>
      </rPr>
      <t xml:space="preserve">
</t>
    </r>
    <r>
      <rPr>
        <sz val="16"/>
        <color theme="1"/>
        <rFont val="方正仿宋_GBK"/>
        <charset val="134"/>
      </rPr>
      <t>左心超声造影</t>
    </r>
    <r>
      <rPr>
        <sz val="16"/>
        <color theme="1"/>
        <rFont val="Times New Roman"/>
        <charset val="134"/>
      </rPr>
      <t xml:space="preserve">
</t>
    </r>
    <r>
      <rPr>
        <sz val="16"/>
        <color theme="1"/>
        <rFont val="方正仿宋_GBK"/>
        <charset val="134"/>
      </rPr>
      <t>胃充盈排空功能</t>
    </r>
    <r>
      <rPr>
        <sz val="16"/>
        <color theme="1"/>
        <rFont val="Times New Roman"/>
        <charset val="134"/>
      </rPr>
      <t>B</t>
    </r>
    <r>
      <rPr>
        <sz val="16"/>
        <color theme="1"/>
        <rFont val="方正仿宋_GBK"/>
        <charset val="134"/>
      </rPr>
      <t>型超声检查</t>
    </r>
    <r>
      <rPr>
        <sz val="16"/>
        <color theme="1"/>
        <rFont val="Times New Roman"/>
        <charset val="134"/>
      </rPr>
      <t xml:space="preserve">
</t>
    </r>
    <r>
      <rPr>
        <sz val="16"/>
        <color theme="1"/>
        <rFont val="方正仿宋_GBK"/>
        <charset val="134"/>
      </rPr>
      <t>小肠充盈排空功能</t>
    </r>
    <r>
      <rPr>
        <sz val="16"/>
        <color theme="1"/>
        <rFont val="Times New Roman"/>
        <charset val="134"/>
      </rPr>
      <t>B</t>
    </r>
    <r>
      <rPr>
        <sz val="16"/>
        <color theme="1"/>
        <rFont val="方正仿宋_GBK"/>
        <charset val="134"/>
      </rPr>
      <t>型超声检查</t>
    </r>
    <r>
      <rPr>
        <sz val="16"/>
        <color theme="1"/>
        <rFont val="Times New Roman"/>
        <charset val="134"/>
      </rPr>
      <t xml:space="preserve">
</t>
    </r>
    <r>
      <rPr>
        <sz val="16"/>
        <color theme="1"/>
        <rFont val="方正仿宋_GBK"/>
        <charset val="134"/>
      </rPr>
      <t>大肠灌肠造影</t>
    </r>
    <r>
      <rPr>
        <sz val="16"/>
        <color theme="1"/>
        <rFont val="Times New Roman"/>
        <charset val="134"/>
      </rPr>
      <t>B</t>
    </r>
    <r>
      <rPr>
        <sz val="16"/>
        <color theme="1"/>
        <rFont val="方正仿宋_GBK"/>
        <charset val="134"/>
      </rPr>
      <t>型超声检查</t>
    </r>
    <r>
      <rPr>
        <sz val="16"/>
        <color theme="1"/>
        <rFont val="Times New Roman"/>
        <charset val="134"/>
      </rPr>
      <t xml:space="preserve">
</t>
    </r>
    <r>
      <rPr>
        <sz val="16"/>
        <color theme="1"/>
        <rFont val="方正仿宋_GBK"/>
        <charset val="134"/>
      </rPr>
      <t>胃</t>
    </r>
    <r>
      <rPr>
        <sz val="16"/>
        <color theme="1"/>
        <rFont val="Times New Roman"/>
        <charset val="134"/>
      </rPr>
      <t>/</t>
    </r>
    <r>
      <rPr>
        <sz val="16"/>
        <color theme="1"/>
        <rFont val="方正仿宋_GBK"/>
        <charset val="134"/>
      </rPr>
      <t>肠充盈造影超声检查</t>
    </r>
    <r>
      <rPr>
        <sz val="16"/>
        <color theme="1"/>
        <rFont val="Times New Roman"/>
        <charset val="134"/>
      </rPr>
      <t xml:space="preserve">
</t>
    </r>
    <r>
      <rPr>
        <sz val="16"/>
        <color theme="1"/>
        <rFont val="方正仿宋_GBK"/>
        <charset val="134"/>
      </rPr>
      <t>经宫腔输卵管</t>
    </r>
    <r>
      <rPr>
        <sz val="16"/>
        <color theme="1"/>
        <rFont val="Times New Roman"/>
        <charset val="134"/>
      </rPr>
      <t>B</t>
    </r>
    <r>
      <rPr>
        <sz val="16"/>
        <color theme="1"/>
        <rFont val="方正仿宋_GBK"/>
        <charset val="134"/>
      </rPr>
      <t>型超声造影检查</t>
    </r>
  </si>
  <si>
    <r>
      <rPr>
        <sz val="16"/>
        <color theme="1"/>
        <rFont val="Times New Roman"/>
        <charset val="134"/>
      </rPr>
      <t>01</t>
    </r>
    <r>
      <rPr>
        <sz val="16"/>
        <color theme="1"/>
        <rFont val="方正仿宋_GBK"/>
        <charset val="134"/>
      </rPr>
      <t>立体成像</t>
    </r>
  </si>
  <si>
    <t>EDCM9004</t>
  </si>
  <si>
    <r>
      <rPr>
        <sz val="16"/>
        <color theme="1"/>
        <rFont val="方正仿宋_GBK"/>
        <charset val="134"/>
      </rPr>
      <t>血管超声造影</t>
    </r>
  </si>
  <si>
    <r>
      <rPr>
        <sz val="20"/>
        <rFont val="方正黑体_GBK"/>
        <charset val="134"/>
      </rPr>
      <t>附件</t>
    </r>
    <r>
      <rPr>
        <sz val="20"/>
        <rFont val="Times New Roman"/>
        <charset val="134"/>
      </rPr>
      <t>5</t>
    </r>
  </si>
  <si>
    <t>精神治疗类医疗服务价格项目</t>
  </si>
  <si>
    <r>
      <rPr>
        <sz val="16"/>
        <rFont val="方正仿宋_GBK"/>
        <charset val="134"/>
      </rPr>
      <t>使用说明：</t>
    </r>
    <r>
      <rPr>
        <sz val="16"/>
        <rFont val="Times New Roman"/>
        <charset val="134"/>
      </rPr>
      <t xml:space="preserve">
1.</t>
    </r>
    <r>
      <rPr>
        <sz val="16"/>
        <rFont val="方正仿宋_GBK"/>
        <charset val="134"/>
      </rPr>
      <t>本类项目以精神心理治疗为重点，按照精神心理治疗方式设立价格项目。所定价格属于政府指导价为最高限价，下浮不限；同时，医疗机构、医务人员实施治疗过程中有关创新改良，采取</t>
    </r>
    <r>
      <rPr>
        <sz val="16"/>
        <rFont val="Times New Roman"/>
        <charset val="134"/>
      </rPr>
      <t>“</t>
    </r>
    <r>
      <rPr>
        <sz val="16"/>
        <rFont val="方正仿宋_GBK"/>
        <charset val="134"/>
      </rPr>
      <t>现有项目兼容</t>
    </r>
    <r>
      <rPr>
        <sz val="16"/>
        <rFont val="Times New Roman"/>
        <charset val="134"/>
      </rPr>
      <t>”</t>
    </r>
    <r>
      <rPr>
        <sz val="16"/>
        <rFont val="方正仿宋_GBK"/>
        <charset val="134"/>
      </rPr>
      <t>的方式简化处理，无需申报新增医疗服务价格项目，直接按照对应的整合项目执行即可。</t>
    </r>
    <r>
      <rPr>
        <sz val="16"/>
        <rFont val="Times New Roman"/>
        <charset val="134"/>
      </rPr>
      <t xml:space="preserve">
2.</t>
    </r>
    <r>
      <rPr>
        <sz val="16"/>
        <rFont val="方正仿宋_GBK"/>
        <charset val="134"/>
      </rPr>
      <t>本类项目所称的</t>
    </r>
    <r>
      <rPr>
        <sz val="16"/>
        <rFont val="Times New Roman"/>
        <charset val="134"/>
      </rPr>
      <t>“</t>
    </r>
    <r>
      <rPr>
        <sz val="16"/>
        <rFont val="方正仿宋_GBK"/>
        <charset val="134"/>
      </rPr>
      <t>价格构成</t>
    </r>
    <r>
      <rPr>
        <sz val="16"/>
        <rFont val="Times New Roman"/>
        <charset val="134"/>
      </rPr>
      <t>”</t>
    </r>
    <r>
      <rPr>
        <sz val="16"/>
        <rFont val="方正仿宋_GBK"/>
        <charset val="134"/>
      </rPr>
      <t>，指项目价格应涵盖的各类资源消耗，用于确定计价单元的边界，不应作为临床技术标准理解，不是实际操作方式、路径、步骤、程序的强制性要求，价格构成中包含，但个别临床实践中非必要、未发生的，无需强制要求公立医疗机构减计费用。所列</t>
    </r>
    <r>
      <rPr>
        <sz val="16"/>
        <rFont val="Times New Roman"/>
        <charset val="134"/>
      </rPr>
      <t>“</t>
    </r>
    <r>
      <rPr>
        <sz val="16"/>
        <rFont val="方正仿宋_GBK"/>
        <charset val="134"/>
      </rPr>
      <t>设备投入</t>
    </r>
    <r>
      <rPr>
        <sz val="16"/>
        <rFont val="Times New Roman"/>
        <charset val="134"/>
      </rPr>
      <t>”</t>
    </r>
    <r>
      <rPr>
        <sz val="16"/>
        <rFont val="方正仿宋_GBK"/>
        <charset val="134"/>
      </rPr>
      <t>包括但不限于操作设备、器具及固定资产投入。</t>
    </r>
    <r>
      <rPr>
        <sz val="16"/>
        <rFont val="Times New Roman"/>
        <charset val="134"/>
      </rPr>
      <t xml:space="preserve">
3.</t>
    </r>
    <r>
      <rPr>
        <sz val="16"/>
        <rFont val="方正仿宋_GBK"/>
        <charset val="134"/>
      </rPr>
      <t>本类项目所称</t>
    </r>
    <r>
      <rPr>
        <sz val="16"/>
        <rFont val="Times New Roman"/>
        <charset val="134"/>
      </rPr>
      <t>“</t>
    </r>
    <r>
      <rPr>
        <sz val="16"/>
        <rFont val="方正仿宋_GBK"/>
        <charset val="134"/>
      </rPr>
      <t>加收项</t>
    </r>
    <r>
      <rPr>
        <sz val="16"/>
        <rFont val="Times New Roman"/>
        <charset val="134"/>
      </rPr>
      <t>”</t>
    </r>
    <r>
      <rPr>
        <sz val="16"/>
        <rFont val="方正仿宋_GBK"/>
        <charset val="134"/>
      </rPr>
      <t>，指同一项目以不同方式提供或在不同场景应用时，确有必要制定差异化收费标准而细分的一类子项，包括在原项目价格基础上增加或减少收费的情况；实际应用中，同时涉及多个加收项的，以项目单价为基础计算相应的加</t>
    </r>
    <r>
      <rPr>
        <sz val="16"/>
        <rFont val="Times New Roman"/>
        <charset val="134"/>
      </rPr>
      <t>/</t>
    </r>
    <r>
      <rPr>
        <sz val="16"/>
        <rFont val="方正仿宋_GBK"/>
        <charset val="134"/>
      </rPr>
      <t>减收水平后，据实收费。</t>
    </r>
    <r>
      <rPr>
        <sz val="16"/>
        <rFont val="Times New Roman"/>
        <charset val="134"/>
      </rPr>
      <t xml:space="preserve">
4.</t>
    </r>
    <r>
      <rPr>
        <sz val="16"/>
        <rFont val="方正仿宋_GBK"/>
        <charset val="134"/>
      </rPr>
      <t>本类项目所称</t>
    </r>
    <r>
      <rPr>
        <sz val="16"/>
        <rFont val="Times New Roman"/>
        <charset val="134"/>
      </rPr>
      <t>“</t>
    </r>
    <r>
      <rPr>
        <sz val="16"/>
        <rFont val="方正仿宋_GBK"/>
        <charset val="134"/>
      </rPr>
      <t>扩展项</t>
    </r>
    <r>
      <rPr>
        <sz val="16"/>
        <rFont val="Times New Roman"/>
        <charset val="134"/>
      </rPr>
      <t>”</t>
    </r>
    <r>
      <rPr>
        <sz val="16"/>
        <rFont val="方正仿宋_GBK"/>
        <charset val="134"/>
      </rPr>
      <t>，指同一项目下以不同方式提供或在不同场景应用时，只扩展价格项目适用范围、不额外加价的一类子项，子项的价格按主项目执行。</t>
    </r>
    <r>
      <rPr>
        <sz val="16"/>
        <rFont val="Times New Roman"/>
        <charset val="134"/>
      </rPr>
      <t xml:space="preserve">
5.</t>
    </r>
    <r>
      <rPr>
        <sz val="16"/>
        <rFont val="方正仿宋_GBK"/>
        <charset val="134"/>
      </rPr>
      <t>本类项目所称</t>
    </r>
    <r>
      <rPr>
        <sz val="16"/>
        <rFont val="Times New Roman"/>
        <charset val="134"/>
      </rPr>
      <t>“</t>
    </r>
    <r>
      <rPr>
        <sz val="16"/>
        <rFont val="方正仿宋_GBK"/>
        <charset val="134"/>
      </rPr>
      <t>基本物质资源消耗</t>
    </r>
    <r>
      <rPr>
        <sz val="16"/>
        <rFont val="Times New Roman"/>
        <charset val="134"/>
      </rPr>
      <t>”</t>
    </r>
    <r>
      <rPr>
        <sz val="16"/>
        <rFont val="方正仿宋_GBK"/>
        <charset val="134"/>
      </rPr>
      <t>，指原则上限于不应或不必要与医疗服务项目分割的易耗品，包括但不限于各类消毒用品、储存用品、清洁用品、个人防护用品、标签、垃圾处理用品、治疗巾（单）、棉球、棉签、纱布（垫）、普通绷带、固定带、治疗护理盘（包）、护（尿）垫、中单、牙垫、软件（版权、开发、购买）成本等。基本物质资源消耗成本计入项目价格，不另行收费。除基本物质资源消耗以外的其他耗材，按照实际采购价格零差率销售。</t>
    </r>
    <r>
      <rPr>
        <sz val="16"/>
        <rFont val="Times New Roman"/>
        <charset val="134"/>
      </rPr>
      <t xml:space="preserve">
6.</t>
    </r>
    <r>
      <rPr>
        <sz val="16"/>
        <rFont val="方正仿宋_GBK"/>
        <charset val="134"/>
      </rPr>
      <t>本类项目中涉及</t>
    </r>
    <r>
      <rPr>
        <sz val="16"/>
        <rFont val="Times New Roman"/>
        <charset val="134"/>
      </rPr>
      <t>“</t>
    </r>
    <r>
      <rPr>
        <sz val="16"/>
        <rFont val="方正仿宋_GBK"/>
        <charset val="134"/>
      </rPr>
      <t>包括</t>
    </r>
    <r>
      <rPr>
        <sz val="16"/>
        <rFont val="Times New Roman"/>
        <charset val="134"/>
      </rPr>
      <t>……”“……</t>
    </r>
    <r>
      <rPr>
        <sz val="16"/>
        <rFont val="方正仿宋_GBK"/>
        <charset val="134"/>
      </rPr>
      <t>等</t>
    </r>
    <r>
      <rPr>
        <sz val="16"/>
        <rFont val="Times New Roman"/>
        <charset val="134"/>
      </rPr>
      <t>”</t>
    </r>
    <r>
      <rPr>
        <sz val="16"/>
        <rFont val="方正仿宋_GBK"/>
        <charset val="134"/>
      </rPr>
      <t>的，属于开放型表述，所指对象不仅局限于表述中列明的事项，也包括未列明的同类事项。</t>
    </r>
    <r>
      <rPr>
        <sz val="16"/>
        <rFont val="Times New Roman"/>
        <charset val="134"/>
      </rPr>
      <t xml:space="preserve">
7.</t>
    </r>
    <r>
      <rPr>
        <sz val="16"/>
        <rFont val="方正仿宋_GBK"/>
        <charset val="134"/>
      </rPr>
      <t>本类项目所称的</t>
    </r>
    <r>
      <rPr>
        <sz val="16"/>
        <rFont val="Times New Roman"/>
        <charset val="134"/>
      </rPr>
      <t>“</t>
    </r>
    <r>
      <rPr>
        <sz val="16"/>
        <rFont val="方正仿宋_GBK"/>
        <charset val="134"/>
      </rPr>
      <t>心理治疗</t>
    </r>
    <r>
      <rPr>
        <sz val="16"/>
        <rFont val="Times New Roman"/>
        <charset val="134"/>
      </rPr>
      <t>”</t>
    </r>
    <r>
      <rPr>
        <sz val="16"/>
        <rFont val="方正仿宋_GBK"/>
        <charset val="134"/>
      </rPr>
      <t>指线下或运用线上实时视频交互手段实现的治疗，录音录像等不得按此收费。</t>
    </r>
    <r>
      <rPr>
        <sz val="16"/>
        <rFont val="Times New Roman"/>
        <charset val="134"/>
      </rPr>
      <t xml:space="preserve">
8.</t>
    </r>
    <r>
      <rPr>
        <sz val="16"/>
        <rFont val="方正仿宋_GBK"/>
        <charset val="134"/>
      </rPr>
      <t>本类项目所指的团体治疗人数不得超过</t>
    </r>
    <r>
      <rPr>
        <sz val="16"/>
        <rFont val="Times New Roman"/>
        <charset val="134"/>
      </rPr>
      <t>15</t>
    </r>
    <r>
      <rPr>
        <sz val="16"/>
        <rFont val="方正仿宋_GBK"/>
        <charset val="134"/>
      </rPr>
      <t>人。</t>
    </r>
  </si>
  <si>
    <t>2417</t>
  </si>
  <si>
    <r>
      <rPr>
        <sz val="16"/>
        <color theme="1"/>
        <rFont val="Times New Roman"/>
        <charset val="134"/>
      </rPr>
      <t xml:space="preserve">17. </t>
    </r>
    <r>
      <rPr>
        <sz val="16"/>
        <color theme="1"/>
        <rFont val="方正仿宋_GBK"/>
        <charset val="134"/>
      </rPr>
      <t>精神心理</t>
    </r>
  </si>
  <si>
    <t>012417000010000</t>
  </si>
  <si>
    <t>眼动检查</t>
  </si>
  <si>
    <r>
      <rPr>
        <sz val="16"/>
        <color theme="1"/>
        <rFont val="方正仿宋_GBK"/>
        <charset val="134"/>
      </rPr>
      <t>通过检测眼球运动轨迹等，检测患者的感知运动、持续注意、工作记忆等功能，辅助诊断精神疾病。</t>
    </r>
  </si>
  <si>
    <r>
      <rPr>
        <sz val="16"/>
        <color theme="1"/>
        <rFont val="方正仿宋_GBK"/>
        <charset val="134"/>
      </rPr>
      <t>所定价格涵盖设备准备、眼动轨迹记录、分析、得出结果等步骤所需的人力资源、设备成本和基本物质资源消耗。</t>
    </r>
  </si>
  <si>
    <r>
      <rPr>
        <sz val="16"/>
        <color theme="1"/>
        <rFont val="方正仿宋_GBK"/>
        <charset val="0"/>
      </rPr>
      <t>甲类</t>
    </r>
  </si>
  <si>
    <t>013115000010000</t>
  </si>
  <si>
    <t>心理治疗（个体）</t>
  </si>
  <si>
    <r>
      <rPr>
        <sz val="16"/>
        <color theme="1"/>
        <rFont val="方正仿宋_GBK"/>
        <charset val="134"/>
      </rPr>
      <t>由精神科医师、心理治疗师针对精神心理障碍患者的精神心理问题，采取合适的心理干预治疗技术，改善患者的心理疾病症状。</t>
    </r>
  </si>
  <si>
    <r>
      <rPr>
        <sz val="16"/>
        <color theme="1"/>
        <rFont val="方正仿宋_GBK"/>
        <charset val="0"/>
      </rPr>
      <t>所定价格涵盖场所设置、方案制定、沟通治疗等步骤所需的人力资源、设备成本和基本物质资源消耗。</t>
    </r>
  </si>
  <si>
    <r>
      <rPr>
        <sz val="16"/>
        <color theme="1"/>
        <rFont val="方正仿宋_GBK"/>
        <charset val="134"/>
      </rPr>
      <t>半小时</t>
    </r>
  </si>
  <si>
    <r>
      <rPr>
        <sz val="16"/>
        <color theme="1"/>
        <rFont val="方正仿宋_GBK"/>
        <charset val="134"/>
      </rPr>
      <t>不与心理咨询同时收取。</t>
    </r>
  </si>
  <si>
    <t>013115000010001</t>
  </si>
  <si>
    <r>
      <rPr>
        <sz val="16"/>
        <color theme="1"/>
        <rFont val="方正仿宋_GBK"/>
        <charset val="134"/>
      </rPr>
      <t>心理治疗（个体）</t>
    </r>
    <r>
      <rPr>
        <sz val="16"/>
        <color theme="1"/>
        <rFont val="Times New Roman"/>
        <charset val="0"/>
      </rPr>
      <t>-</t>
    </r>
    <r>
      <rPr>
        <sz val="16"/>
        <color theme="1"/>
        <rFont val="方正仿宋_GBK"/>
        <charset val="134"/>
      </rPr>
      <t>每增加</t>
    </r>
    <r>
      <rPr>
        <sz val="16"/>
        <color theme="1"/>
        <rFont val="Times New Roman"/>
        <charset val="0"/>
      </rPr>
      <t>10</t>
    </r>
    <r>
      <rPr>
        <sz val="16"/>
        <color theme="1"/>
        <rFont val="方正仿宋_GBK"/>
        <charset val="134"/>
      </rPr>
      <t>分钟（加收）</t>
    </r>
  </si>
  <si>
    <r>
      <rPr>
        <sz val="16"/>
        <color theme="1"/>
        <rFont val="方正仿宋_GBK"/>
        <charset val="134"/>
      </rPr>
      <t>由精神科医师、心理治疗师针对精神心理障碍患者的精神心理问题，采取合适的心理干预治疗技术，改善患者的心理疾病症状，在半小时基础上每增加</t>
    </r>
    <r>
      <rPr>
        <sz val="16"/>
        <color theme="1"/>
        <rFont val="Times New Roman"/>
        <charset val="0"/>
      </rPr>
      <t>10</t>
    </r>
    <r>
      <rPr>
        <sz val="16"/>
        <color theme="1"/>
        <rFont val="方正仿宋_GBK"/>
        <charset val="134"/>
      </rPr>
      <t>分钟。</t>
    </r>
  </si>
  <si>
    <r>
      <rPr>
        <sz val="16"/>
        <color theme="1"/>
        <rFont val="Times New Roman"/>
        <charset val="0"/>
      </rPr>
      <t>10</t>
    </r>
    <r>
      <rPr>
        <sz val="16"/>
        <color theme="1"/>
        <rFont val="方正仿宋_GBK"/>
        <charset val="134"/>
      </rPr>
      <t>分钟</t>
    </r>
  </si>
  <si>
    <t>013115000020000</t>
  </si>
  <si>
    <r>
      <rPr>
        <sz val="16"/>
        <color theme="1"/>
        <rFont val="方正仿宋_GBK"/>
        <charset val="134"/>
      </rPr>
      <t>心理治疗（家庭）</t>
    </r>
  </si>
  <si>
    <r>
      <rPr>
        <sz val="16"/>
        <color theme="1"/>
        <rFont val="方正仿宋_GBK"/>
        <charset val="134"/>
      </rPr>
      <t>由精神科医师、心理治疗师针对精神心理障碍家庭的精神心理问题，采取合适的心理干预治疗技术，改善患者家庭的心理疾病症状。</t>
    </r>
  </si>
  <si>
    <r>
      <rPr>
        <sz val="16"/>
        <color theme="1"/>
        <rFont val="方正仿宋_GBK"/>
        <charset val="134"/>
      </rPr>
      <t>小时</t>
    </r>
  </si>
  <si>
    <r>
      <rPr>
        <sz val="16"/>
        <color theme="1"/>
        <rFont val="方正仿宋_GBK"/>
        <charset val="0"/>
      </rPr>
      <t>丙类</t>
    </r>
  </si>
  <si>
    <t>013115000020001</t>
  </si>
  <si>
    <r>
      <rPr>
        <sz val="16"/>
        <color theme="1"/>
        <rFont val="方正仿宋_GBK"/>
        <charset val="134"/>
      </rPr>
      <t>心理治疗（家庭）</t>
    </r>
    <r>
      <rPr>
        <sz val="16"/>
        <color theme="1"/>
        <rFont val="Times New Roman"/>
        <charset val="0"/>
      </rPr>
      <t>-</t>
    </r>
    <r>
      <rPr>
        <sz val="16"/>
        <color theme="1"/>
        <rFont val="方正仿宋_GBK"/>
        <charset val="134"/>
      </rPr>
      <t>每增加</t>
    </r>
    <r>
      <rPr>
        <sz val="16"/>
        <color theme="1"/>
        <rFont val="Times New Roman"/>
        <charset val="0"/>
      </rPr>
      <t>20</t>
    </r>
    <r>
      <rPr>
        <sz val="16"/>
        <color theme="1"/>
        <rFont val="方正仿宋_GBK"/>
        <charset val="134"/>
      </rPr>
      <t>分钟（加收）</t>
    </r>
  </si>
  <si>
    <r>
      <rPr>
        <sz val="16"/>
        <color theme="1"/>
        <rFont val="方正仿宋_GBK"/>
        <charset val="134"/>
      </rPr>
      <t>由精神科医师、心理治疗师针对精神心理障碍家庭的精神心理问题，采取合适的心理干预治疗技术，改善患者家庭的心理疾病症状，在每小时基础上每增加</t>
    </r>
    <r>
      <rPr>
        <sz val="16"/>
        <color theme="1"/>
        <rFont val="Times New Roman"/>
        <charset val="0"/>
      </rPr>
      <t>20</t>
    </r>
    <r>
      <rPr>
        <sz val="16"/>
        <color theme="1"/>
        <rFont val="方正仿宋_GBK"/>
        <charset val="134"/>
      </rPr>
      <t>分钟。</t>
    </r>
  </si>
  <si>
    <r>
      <rPr>
        <sz val="16"/>
        <color theme="1"/>
        <rFont val="Times New Roman"/>
        <charset val="134"/>
      </rPr>
      <t>20</t>
    </r>
    <r>
      <rPr>
        <sz val="16"/>
        <color theme="1"/>
        <rFont val="方正仿宋_GBK"/>
        <charset val="134"/>
      </rPr>
      <t>分钟</t>
    </r>
  </si>
  <si>
    <t>013115000030000</t>
  </si>
  <si>
    <t>心理治疗（团体）</t>
  </si>
  <si>
    <r>
      <rPr>
        <sz val="16"/>
        <color theme="1"/>
        <rFont val="方正仿宋_GBK"/>
        <charset val="134"/>
      </rPr>
      <t>由精神科医师、心理治疗师采取一对多或多对多的方式，针对精神心理障碍患者的精神心理问题，采取合适的心理干预治疗技术，改善患者的心理疾病症状。</t>
    </r>
  </si>
  <si>
    <r>
      <rPr>
        <sz val="16"/>
        <color theme="1"/>
        <rFont val="方正仿宋_GBK"/>
        <charset val="134"/>
      </rPr>
      <t>所定价格涵盖场所设置、方案制定、沟通治疗等步骤所需的人力资源、设备成本和基本物质资源消耗。</t>
    </r>
  </si>
  <si>
    <t>013115000030001</t>
  </si>
  <si>
    <r>
      <rPr>
        <sz val="16"/>
        <color theme="1"/>
        <rFont val="方正仿宋_GBK"/>
        <charset val="134"/>
      </rPr>
      <t>心理治疗（团体）</t>
    </r>
    <r>
      <rPr>
        <sz val="16"/>
        <color theme="1"/>
        <rFont val="Times New Roman"/>
        <charset val="134"/>
      </rPr>
      <t>-</t>
    </r>
    <r>
      <rPr>
        <sz val="16"/>
        <color theme="1"/>
        <rFont val="方正仿宋_GBK"/>
        <charset val="134"/>
      </rPr>
      <t>每增加</t>
    </r>
    <r>
      <rPr>
        <sz val="16"/>
        <color theme="1"/>
        <rFont val="Times New Roman"/>
        <charset val="134"/>
      </rPr>
      <t>20</t>
    </r>
    <r>
      <rPr>
        <sz val="16"/>
        <color theme="1"/>
        <rFont val="方正仿宋_GBK"/>
        <charset val="134"/>
      </rPr>
      <t>分钟（加收）</t>
    </r>
  </si>
  <si>
    <r>
      <rPr>
        <sz val="16"/>
        <color theme="1"/>
        <rFont val="方正仿宋_GBK"/>
        <charset val="134"/>
      </rPr>
      <t>由精神科医师、心理治疗师采取一对多或多对多的方式，针对精神心理障碍患者的精神心理问题，采取合适的心理干预治疗技术，改善患者的心理疾病症状，在每小时基础上每增加</t>
    </r>
    <r>
      <rPr>
        <sz val="16"/>
        <color theme="1"/>
        <rFont val="Times New Roman"/>
        <charset val="0"/>
      </rPr>
      <t>20</t>
    </r>
    <r>
      <rPr>
        <sz val="16"/>
        <color theme="1"/>
        <rFont val="方正仿宋_GBK"/>
        <charset val="134"/>
      </rPr>
      <t>分钟。</t>
    </r>
  </si>
  <si>
    <t>013115000040000</t>
  </si>
  <si>
    <r>
      <rPr>
        <sz val="16"/>
        <color theme="1"/>
        <rFont val="方正仿宋_GBK"/>
        <charset val="134"/>
      </rPr>
      <t>心理咨询</t>
    </r>
  </si>
  <si>
    <r>
      <rPr>
        <sz val="16"/>
        <color theme="1"/>
        <rFont val="方正仿宋_GBK"/>
        <charset val="134"/>
      </rPr>
      <t>由心理咨询师、心理治疗师针对患者的精神心理问题，采取教育、指导、启发等适宜的咨询沟通手段，缓解患者心理问题。</t>
    </r>
  </si>
  <si>
    <r>
      <rPr>
        <sz val="16"/>
        <color theme="1"/>
        <rFont val="方正仿宋_GBK"/>
        <charset val="0"/>
      </rPr>
      <t>所定价格涵盖场所设置、方案制定、沟通咨询等步骤所需的人力资源和基本物质资源消耗。</t>
    </r>
  </si>
  <si>
    <r>
      <rPr>
        <sz val="16"/>
        <color theme="1"/>
        <rFont val="方正仿宋_GBK"/>
        <charset val="134"/>
      </rPr>
      <t>不与心理治疗同时收取。</t>
    </r>
  </si>
  <si>
    <t>013115000050000</t>
  </si>
  <si>
    <r>
      <rPr>
        <sz val="16"/>
        <color theme="1"/>
        <rFont val="方正仿宋_GBK"/>
        <charset val="134"/>
      </rPr>
      <t>电休克治疗（</t>
    </r>
    <r>
      <rPr>
        <sz val="16"/>
        <color theme="1"/>
        <rFont val="Times New Roman"/>
        <charset val="134"/>
      </rPr>
      <t>ECT</t>
    </r>
    <r>
      <rPr>
        <sz val="16"/>
        <color theme="1"/>
        <rFont val="方正仿宋_GBK"/>
        <charset val="134"/>
      </rPr>
      <t>）</t>
    </r>
  </si>
  <si>
    <r>
      <rPr>
        <sz val="16"/>
        <color theme="1"/>
        <rFont val="方正仿宋_GBK"/>
        <charset val="134"/>
      </rPr>
      <t>通过电休克设备对患者进行休克治疗。</t>
    </r>
  </si>
  <si>
    <r>
      <rPr>
        <sz val="16"/>
        <color theme="1"/>
        <rFont val="方正仿宋_GBK"/>
        <charset val="0"/>
      </rPr>
      <t>所定价格涵盖躯体及精神状况评估、肢体及牙齿保护、电极安放、电刺激、生命体征及意识状态观察、治疗记录等步骤所需的人力资源、设备成本和基本物质资源消耗。</t>
    </r>
  </si>
  <si>
    <r>
      <rPr>
        <sz val="16"/>
        <color theme="1"/>
        <rFont val="方正仿宋_GBK"/>
        <charset val="134"/>
      </rPr>
      <t>实施多参数监护无抽搐电休克治疗时，可正常收取全身麻醉、麻醉监测、注射费等费用。</t>
    </r>
  </si>
  <si>
    <t>013115000060000</t>
  </si>
  <si>
    <r>
      <rPr>
        <sz val="16"/>
        <color theme="1"/>
        <rFont val="方正仿宋_GBK"/>
        <charset val="134"/>
      </rPr>
      <t>精神康复治疗（个人）</t>
    </r>
  </si>
  <si>
    <r>
      <rPr>
        <sz val="16"/>
        <color theme="1"/>
        <rFont val="方正仿宋_GBK"/>
        <charset val="134"/>
      </rPr>
      <t>通过一对一的形式，由专业的人员对相关精神障碍的患者进行康复训练，改善其精神状态。</t>
    </r>
  </si>
  <si>
    <r>
      <rPr>
        <sz val="16"/>
        <color theme="1"/>
        <rFont val="方正仿宋_GBK"/>
        <charset val="0"/>
      </rPr>
      <t>所定价格涵盖能力评估、计划制定、技能训练、行为干预等步骤所需的人力资源、设备成本和基本物质资源消耗。</t>
    </r>
  </si>
  <si>
    <t>013115000060001</t>
  </si>
  <si>
    <r>
      <rPr>
        <sz val="16"/>
        <color theme="1"/>
        <rFont val="方正仿宋_GBK"/>
        <charset val="134"/>
      </rPr>
      <t>精神康复治疗（个人）</t>
    </r>
    <r>
      <rPr>
        <sz val="16"/>
        <color theme="1"/>
        <rFont val="Times New Roman"/>
        <charset val="0"/>
      </rPr>
      <t>-</t>
    </r>
    <r>
      <rPr>
        <sz val="16"/>
        <color theme="1"/>
        <rFont val="方正仿宋_GBK"/>
        <charset val="134"/>
      </rPr>
      <t>每增加</t>
    </r>
    <r>
      <rPr>
        <sz val="16"/>
        <color theme="1"/>
        <rFont val="Times New Roman"/>
        <charset val="0"/>
      </rPr>
      <t>10</t>
    </r>
    <r>
      <rPr>
        <sz val="16"/>
        <color theme="1"/>
        <rFont val="方正仿宋_GBK"/>
        <charset val="134"/>
      </rPr>
      <t>分钟（加收）</t>
    </r>
  </si>
  <si>
    <r>
      <rPr>
        <sz val="16"/>
        <color theme="1"/>
        <rFont val="方正仿宋_GBK"/>
        <charset val="134"/>
      </rPr>
      <t>通过一对一的形式，由专业的人员对相关精神障碍的患者进行康复训练，改善其精神状态，在半小时基础上每增加</t>
    </r>
    <r>
      <rPr>
        <sz val="16"/>
        <color theme="1"/>
        <rFont val="Times New Roman"/>
        <charset val="0"/>
      </rPr>
      <t>10</t>
    </r>
    <r>
      <rPr>
        <sz val="16"/>
        <color theme="1"/>
        <rFont val="方正仿宋_GBK"/>
        <charset val="134"/>
      </rPr>
      <t>分钟。</t>
    </r>
  </si>
  <si>
    <t>013115000070000</t>
  </si>
  <si>
    <r>
      <rPr>
        <sz val="16"/>
        <color theme="1"/>
        <rFont val="方正仿宋_GBK"/>
        <charset val="134"/>
      </rPr>
      <t>精神康复治疗（家庭）</t>
    </r>
  </si>
  <si>
    <r>
      <rPr>
        <sz val="16"/>
        <color theme="1"/>
        <rFont val="方正仿宋_GBK"/>
        <charset val="134"/>
      </rPr>
      <t>通过一对多的形式，由专业的人员对相关精神障碍的患者家庭进行康复训练，改善其精神状态。</t>
    </r>
  </si>
  <si>
    <r>
      <rPr>
        <sz val="16"/>
        <color theme="1"/>
        <rFont val="方正仿宋_GBK"/>
        <charset val="134"/>
      </rPr>
      <t>所定价格涵盖能力评估、计划制定、技能训练、行为干预等步骤所需的人力资源、设备成本和基本物质资源消耗。</t>
    </r>
  </si>
  <si>
    <t>013115000070001</t>
  </si>
  <si>
    <r>
      <rPr>
        <sz val="16"/>
        <color theme="1"/>
        <rFont val="方正仿宋_GBK"/>
        <charset val="134"/>
      </rPr>
      <t>精神康复治疗（家庭）</t>
    </r>
    <r>
      <rPr>
        <sz val="16"/>
        <color theme="1"/>
        <rFont val="Times New Roman"/>
        <charset val="0"/>
      </rPr>
      <t>-</t>
    </r>
    <r>
      <rPr>
        <sz val="16"/>
        <color theme="1"/>
        <rFont val="方正仿宋_GBK"/>
        <charset val="134"/>
      </rPr>
      <t>每增加</t>
    </r>
    <r>
      <rPr>
        <sz val="16"/>
        <color theme="1"/>
        <rFont val="Times New Roman"/>
        <charset val="0"/>
      </rPr>
      <t>10</t>
    </r>
    <r>
      <rPr>
        <sz val="16"/>
        <color theme="1"/>
        <rFont val="方正仿宋_GBK"/>
        <charset val="134"/>
      </rPr>
      <t>分钟（加收）</t>
    </r>
  </si>
  <si>
    <r>
      <rPr>
        <sz val="16"/>
        <color theme="1"/>
        <rFont val="方正仿宋_GBK"/>
        <charset val="134"/>
      </rPr>
      <t>通过一对多的形式，由专业的人员对相关精神障碍的患者家庭进行康复训练，改善其精神状态，在半小时基础上每增加</t>
    </r>
    <r>
      <rPr>
        <sz val="16"/>
        <color theme="1"/>
        <rFont val="Times New Roman"/>
        <charset val="0"/>
      </rPr>
      <t>10</t>
    </r>
    <r>
      <rPr>
        <sz val="16"/>
        <color theme="1"/>
        <rFont val="方正仿宋_GBK"/>
        <charset val="134"/>
      </rPr>
      <t>分钟。</t>
    </r>
  </si>
  <si>
    <t>013115000080000</t>
  </si>
  <si>
    <r>
      <rPr>
        <sz val="16"/>
        <color theme="1"/>
        <rFont val="方正仿宋_GBK"/>
        <charset val="134"/>
      </rPr>
      <t>精神康复治疗（团体）</t>
    </r>
  </si>
  <si>
    <r>
      <rPr>
        <sz val="16"/>
        <color theme="1"/>
        <rFont val="方正仿宋_GBK"/>
        <charset val="134"/>
      </rPr>
      <t>通过一对多或多对多的形式，由专业的人员对相关精神障碍的患者进行康复训练，改善其精神功能状态。</t>
    </r>
  </si>
  <si>
    <t>013115000080001</t>
  </si>
  <si>
    <r>
      <rPr>
        <sz val="16"/>
        <color theme="1"/>
        <rFont val="方正仿宋_GBK"/>
        <charset val="134"/>
      </rPr>
      <t>精神康复治疗（团体）</t>
    </r>
    <r>
      <rPr>
        <sz val="16"/>
        <color theme="1"/>
        <rFont val="Times New Roman"/>
        <charset val="0"/>
      </rPr>
      <t>-</t>
    </r>
    <r>
      <rPr>
        <sz val="16"/>
        <color theme="1"/>
        <rFont val="方正仿宋_GBK"/>
        <charset val="134"/>
      </rPr>
      <t>每增加</t>
    </r>
    <r>
      <rPr>
        <sz val="16"/>
        <color theme="1"/>
        <rFont val="Times New Roman"/>
        <charset val="0"/>
      </rPr>
      <t>10</t>
    </r>
    <r>
      <rPr>
        <sz val="16"/>
        <color theme="1"/>
        <rFont val="方正仿宋_GBK"/>
        <charset val="134"/>
      </rPr>
      <t>分钟（加收）</t>
    </r>
  </si>
  <si>
    <r>
      <rPr>
        <sz val="16"/>
        <color theme="1"/>
        <rFont val="方正仿宋_GBK"/>
        <charset val="134"/>
      </rPr>
      <t>通过一对多或多对多的形式，由专业的人员对相关精神障碍的患者进行康复训练，改善其精神功能状态，在半小时基础上每增加</t>
    </r>
    <r>
      <rPr>
        <sz val="16"/>
        <color theme="1"/>
        <rFont val="Times New Roman"/>
        <charset val="0"/>
      </rPr>
      <t>10</t>
    </r>
    <r>
      <rPr>
        <sz val="16"/>
        <color theme="1"/>
        <rFont val="方正仿宋_GBK"/>
        <charset val="134"/>
      </rPr>
      <t>分钟。</t>
    </r>
  </si>
  <si>
    <t>013115000090000</t>
  </si>
  <si>
    <r>
      <rPr>
        <sz val="16"/>
        <color theme="1"/>
        <rFont val="方正仿宋_GBK"/>
        <charset val="134"/>
      </rPr>
      <t>精神科监护</t>
    </r>
  </si>
  <si>
    <r>
      <rPr>
        <sz val="16"/>
        <color theme="1"/>
        <rFont val="方正仿宋_GBK"/>
        <charset val="134"/>
      </rPr>
      <t>为处于重性精神病急性发作期的患者提供严密监护服务。</t>
    </r>
  </si>
  <si>
    <r>
      <rPr>
        <sz val="16"/>
        <color theme="1"/>
        <rFont val="方正仿宋_GBK"/>
        <charset val="134"/>
      </rPr>
      <t>所定价格涵盖对精神病患者进行生命体征、认知、情感、意志行为等方面的监护以及采取预防意外事件发生措施等步骤所需的人力资源、设备成本和基本物质资源消耗。</t>
    </r>
  </si>
  <si>
    <r>
      <rPr>
        <sz val="16"/>
        <color theme="1"/>
        <rFont val="Times New Roman"/>
        <charset val="0"/>
      </rPr>
      <t>1.</t>
    </r>
    <r>
      <rPr>
        <sz val="16"/>
        <color theme="1"/>
        <rFont val="方正仿宋_GBK"/>
        <charset val="0"/>
      </rPr>
      <t>精神科监护不可与精神病人护理同时收取。</t>
    </r>
    <r>
      <rPr>
        <sz val="16"/>
        <color theme="1"/>
        <rFont val="Times New Roman"/>
        <charset val="0"/>
      </rPr>
      <t xml:space="preserve">
 2.</t>
    </r>
    <r>
      <rPr>
        <sz val="16"/>
        <color theme="1"/>
        <rFont val="方正仿宋_GBK"/>
        <charset val="0"/>
      </rPr>
      <t>重性精神病急性发作期患者指出现急性、冲动、自杀、伤人、毁物及有外走、妄想、幻觉和木僵等症状的患者。</t>
    </r>
  </si>
  <si>
    <r>
      <rPr>
        <sz val="20"/>
        <color theme="1"/>
        <rFont val="黑体"/>
        <charset val="134"/>
      </rPr>
      <t>附件</t>
    </r>
    <r>
      <rPr>
        <sz val="20"/>
        <color theme="1"/>
        <rFont val="Times New Roman"/>
        <charset val="134"/>
      </rPr>
      <t>6</t>
    </r>
  </si>
  <si>
    <t>精神治疗类医疗服务价格项目立项指南映射关系</t>
  </si>
  <si>
    <r>
      <rPr>
        <sz val="14"/>
        <rFont val="方正小标宋简体"/>
        <charset val="134"/>
      </rPr>
      <t>说明：</t>
    </r>
    <r>
      <rPr>
        <sz val="14"/>
        <rFont val="Times New Roman"/>
        <charset val="134"/>
      </rPr>
      <t xml:space="preserve">
1.</t>
    </r>
    <r>
      <rPr>
        <sz val="14"/>
        <rFont val="方正小标宋简体"/>
        <charset val="134"/>
      </rPr>
      <t>映射表中医保医疗服务项目指国家统一代码项目，地方临时代码项目由各地对接指南时自行确定映射关系。</t>
    </r>
    <r>
      <rPr>
        <sz val="14"/>
        <rFont val="Times New Roman"/>
        <charset val="134"/>
      </rPr>
      <t xml:space="preserve">
2.</t>
    </r>
    <r>
      <rPr>
        <sz val="14"/>
        <rFont val="方正小标宋简体"/>
        <charset val="134"/>
      </rPr>
      <t>立项指南的项目映射到医保医疗服务项目及国家卫健委</t>
    </r>
    <r>
      <rPr>
        <sz val="14"/>
        <rFont val="Times New Roman"/>
        <charset val="134"/>
      </rPr>
      <t>2023</t>
    </r>
    <r>
      <rPr>
        <sz val="14"/>
        <rFont val="方正小标宋简体"/>
        <charset val="134"/>
      </rPr>
      <t>版技术规范的项目非一一对应关系，各地可根据实际情况选择适宜的项目进行映射，且映射表仅作为参考，不作为稽核判定项目内涵的依据。</t>
    </r>
  </si>
  <si>
    <r>
      <rPr>
        <sz val="12"/>
        <rFont val="黑体"/>
        <charset val="134"/>
      </rPr>
      <t>序号</t>
    </r>
  </si>
  <si>
    <r>
      <rPr>
        <sz val="12"/>
        <rFont val="黑体"/>
        <charset val="134"/>
      </rPr>
      <t>项目名称</t>
    </r>
  </si>
  <si>
    <r>
      <rPr>
        <sz val="12"/>
        <rFont val="黑体"/>
        <charset val="134"/>
      </rPr>
      <t>加收项</t>
    </r>
  </si>
  <si>
    <r>
      <rPr>
        <sz val="12"/>
        <rFont val="黑体"/>
        <charset val="134"/>
      </rPr>
      <t>扩展项</t>
    </r>
  </si>
  <si>
    <r>
      <rPr>
        <sz val="12"/>
        <rFont val="黑体"/>
        <charset val="134"/>
      </rPr>
      <t>计价单位</t>
    </r>
  </si>
  <si>
    <r>
      <rPr>
        <sz val="12"/>
        <rFont val="黑体"/>
        <charset val="134"/>
      </rPr>
      <t>计价说明</t>
    </r>
  </si>
  <si>
    <r>
      <rPr>
        <sz val="12"/>
        <rFont val="黑体"/>
        <charset val="134"/>
      </rPr>
      <t>医保医疗服务项目分类与代码</t>
    </r>
  </si>
  <si>
    <r>
      <rPr>
        <sz val="12"/>
        <rFont val="黑体"/>
        <charset val="134"/>
      </rPr>
      <t>国家卫健委</t>
    </r>
    <r>
      <rPr>
        <sz val="12"/>
        <rFont val="Times New Roman"/>
        <charset val="134"/>
      </rPr>
      <t>2023</t>
    </r>
    <r>
      <rPr>
        <sz val="12"/>
        <rFont val="黑体"/>
        <charset val="134"/>
      </rPr>
      <t>技术规范</t>
    </r>
  </si>
  <si>
    <r>
      <rPr>
        <sz val="12"/>
        <rFont val="黑体"/>
        <charset val="134"/>
      </rPr>
      <t>同主项目</t>
    </r>
    <r>
      <rPr>
        <sz val="12"/>
        <rFont val="Times New Roman"/>
        <charset val="134"/>
      </rPr>
      <t>/</t>
    </r>
    <r>
      <rPr>
        <sz val="12"/>
        <rFont val="黑体"/>
        <charset val="134"/>
      </rPr>
      <t>扩展项</t>
    </r>
    <r>
      <rPr>
        <sz val="12"/>
        <rFont val="Times New Roman"/>
        <charset val="134"/>
      </rPr>
      <t>/</t>
    </r>
    <r>
      <rPr>
        <sz val="12"/>
        <rFont val="黑体"/>
        <charset val="134"/>
      </rPr>
      <t>加收项收取</t>
    </r>
  </si>
  <si>
    <r>
      <rPr>
        <sz val="12"/>
        <rFont val="黑体"/>
        <charset val="134"/>
      </rPr>
      <t>纳入价格构成</t>
    </r>
  </si>
  <si>
    <r>
      <rPr>
        <sz val="12"/>
        <rFont val="黑体"/>
        <charset val="134"/>
      </rPr>
      <t>项目编码</t>
    </r>
  </si>
  <si>
    <r>
      <rPr>
        <sz val="12"/>
        <color theme="1"/>
        <rFont val="方正仿宋_GBK"/>
        <charset val="134"/>
      </rPr>
      <t>心理治疗（个人）</t>
    </r>
  </si>
  <si>
    <r>
      <rPr>
        <sz val="12"/>
        <color theme="1"/>
        <rFont val="方正仿宋_GBK"/>
        <charset val="134"/>
      </rPr>
      <t>半小时</t>
    </r>
  </si>
  <si>
    <r>
      <rPr>
        <sz val="12"/>
        <rFont val="方正仿宋_GBK"/>
        <charset val="134"/>
      </rPr>
      <t>不与心理咨询同时收取。</t>
    </r>
  </si>
  <si>
    <t>003115030240000</t>
  </si>
  <si>
    <r>
      <rPr>
        <sz val="12"/>
        <rFont val="方正仿宋_GBK"/>
        <charset val="134"/>
      </rPr>
      <t>心理治疗</t>
    </r>
  </si>
  <si>
    <t>003115030180000
003115030190000
003115030200000
003115030210000
003115030250000
003115030260000
003115030270000
003115030290000</t>
  </si>
  <si>
    <r>
      <rPr>
        <sz val="12"/>
        <color indexed="8"/>
        <rFont val="方正仿宋_GBK"/>
        <charset val="134"/>
      </rPr>
      <t>音乐治疗</t>
    </r>
    <r>
      <rPr>
        <sz val="12"/>
        <color indexed="8"/>
        <rFont val="Times New Roman"/>
        <charset val="134"/>
      </rPr>
      <t xml:space="preserve">
</t>
    </r>
    <r>
      <rPr>
        <sz val="12"/>
        <color indexed="8"/>
        <rFont val="方正仿宋_GBK"/>
        <charset val="134"/>
      </rPr>
      <t>暗示治疗</t>
    </r>
    <r>
      <rPr>
        <sz val="12"/>
        <color indexed="8"/>
        <rFont val="Times New Roman"/>
        <charset val="134"/>
      </rPr>
      <t xml:space="preserve">
</t>
    </r>
    <r>
      <rPr>
        <sz val="12"/>
        <color indexed="8"/>
        <rFont val="方正仿宋_GBK"/>
        <charset val="134"/>
      </rPr>
      <t>松驰治疗</t>
    </r>
    <r>
      <rPr>
        <sz val="12"/>
        <color indexed="8"/>
        <rFont val="Times New Roman"/>
        <charset val="134"/>
      </rPr>
      <t xml:space="preserve">
</t>
    </r>
    <r>
      <rPr>
        <sz val="12"/>
        <color indexed="8"/>
        <rFont val="方正仿宋_GBK"/>
        <charset val="134"/>
      </rPr>
      <t>漂浮治疗</t>
    </r>
    <r>
      <rPr>
        <sz val="12"/>
        <color indexed="8"/>
        <rFont val="Times New Roman"/>
        <charset val="134"/>
      </rPr>
      <t xml:space="preserve">
</t>
    </r>
    <r>
      <rPr>
        <sz val="12"/>
        <color indexed="8"/>
        <rFont val="方正仿宋_GBK"/>
        <charset val="134"/>
      </rPr>
      <t>麻醉分析</t>
    </r>
    <r>
      <rPr>
        <sz val="12"/>
        <color indexed="8"/>
        <rFont val="Times New Roman"/>
        <charset val="134"/>
      </rPr>
      <t xml:space="preserve">
</t>
    </r>
    <r>
      <rPr>
        <sz val="12"/>
        <color indexed="8"/>
        <rFont val="方正仿宋_GBK"/>
        <charset val="134"/>
      </rPr>
      <t>催眠治疗</t>
    </r>
    <r>
      <rPr>
        <sz val="12"/>
        <color indexed="8"/>
        <rFont val="Times New Roman"/>
        <charset val="134"/>
      </rPr>
      <t xml:space="preserve">
</t>
    </r>
    <r>
      <rPr>
        <sz val="12"/>
        <color indexed="8"/>
        <rFont val="方正仿宋_GBK"/>
        <charset val="134"/>
      </rPr>
      <t>森田疗法</t>
    </r>
    <r>
      <rPr>
        <sz val="12"/>
        <color indexed="8"/>
        <rFont val="Times New Roman"/>
        <charset val="134"/>
      </rPr>
      <t xml:space="preserve">
</t>
    </r>
    <r>
      <rPr>
        <sz val="12"/>
        <color indexed="8"/>
        <rFont val="方正仿宋_GBK"/>
        <charset val="134"/>
      </rPr>
      <t>厌恶治疗</t>
    </r>
  </si>
  <si>
    <t>KAH4H701</t>
  </si>
  <si>
    <r>
      <rPr>
        <sz val="12"/>
        <color indexed="8"/>
        <rFont val="方正仿宋_GBK"/>
        <charset val="134"/>
      </rPr>
      <t>个体心理治疗</t>
    </r>
  </si>
  <si>
    <t>MBGBZ001
MBGZX002
PBFA0023
PBFA0024
KAH4H702
KAH4H905
KAT4H701
KAT4H901</t>
  </si>
  <si>
    <r>
      <rPr>
        <sz val="12"/>
        <color theme="1"/>
        <rFont val="方正仿宋_GBK"/>
        <charset val="134"/>
      </rPr>
      <t>音乐心理治疗</t>
    </r>
    <r>
      <rPr>
        <sz val="12"/>
        <color theme="1"/>
        <rFont val="Times New Roman"/>
        <charset val="134"/>
      </rPr>
      <t xml:space="preserve">
</t>
    </r>
    <r>
      <rPr>
        <sz val="12"/>
        <color theme="1"/>
        <rFont val="方正仿宋_GBK"/>
        <charset val="134"/>
      </rPr>
      <t>神经学音乐治疗</t>
    </r>
    <r>
      <rPr>
        <sz val="12"/>
        <color theme="1"/>
        <rFont val="Times New Roman"/>
        <charset val="134"/>
      </rPr>
      <t xml:space="preserve">
</t>
    </r>
    <r>
      <rPr>
        <sz val="12"/>
        <color theme="1"/>
        <rFont val="方正仿宋_GBK"/>
        <charset val="134"/>
      </rPr>
      <t>中医五音治疗</t>
    </r>
    <r>
      <rPr>
        <sz val="12"/>
        <color theme="1"/>
        <rFont val="Times New Roman"/>
        <charset val="134"/>
      </rPr>
      <t xml:space="preserve">
</t>
    </r>
    <r>
      <rPr>
        <sz val="12"/>
        <color theme="1"/>
        <rFont val="方正仿宋_GBK"/>
        <charset val="134"/>
      </rPr>
      <t>中医心理治疗</t>
    </r>
    <r>
      <rPr>
        <sz val="12"/>
        <color theme="1"/>
        <rFont val="Times New Roman"/>
        <charset val="134"/>
      </rPr>
      <t xml:space="preserve">
</t>
    </r>
    <r>
      <rPr>
        <sz val="12"/>
        <color theme="1"/>
        <rFont val="方正仿宋_GBK"/>
        <charset val="134"/>
      </rPr>
      <t>家庭心理治疗</t>
    </r>
    <r>
      <rPr>
        <sz val="12"/>
        <color theme="1"/>
        <rFont val="Times New Roman"/>
        <charset val="134"/>
      </rPr>
      <t xml:space="preserve">
</t>
    </r>
    <r>
      <rPr>
        <sz val="12"/>
        <color theme="1"/>
        <rFont val="方正仿宋_GBK"/>
        <charset val="134"/>
      </rPr>
      <t>放松治疗</t>
    </r>
    <r>
      <rPr>
        <sz val="12"/>
        <color theme="1"/>
        <rFont val="Times New Roman"/>
        <charset val="134"/>
      </rPr>
      <t xml:space="preserve">
</t>
    </r>
    <r>
      <rPr>
        <sz val="12"/>
        <color theme="1"/>
        <rFont val="方正仿宋_GBK"/>
        <charset val="134"/>
      </rPr>
      <t>森田治疗</t>
    </r>
    <r>
      <rPr>
        <sz val="12"/>
        <color theme="1"/>
        <rFont val="Times New Roman"/>
        <charset val="134"/>
      </rPr>
      <t xml:space="preserve">
</t>
    </r>
    <r>
      <rPr>
        <sz val="12"/>
        <color theme="1"/>
        <rFont val="方正仿宋_GBK"/>
        <charset val="134"/>
      </rPr>
      <t>行为观察治疗</t>
    </r>
  </si>
  <si>
    <r>
      <rPr>
        <sz val="12"/>
        <rFont val="Times New Roman"/>
        <charset val="134"/>
      </rPr>
      <t>01</t>
    </r>
    <r>
      <rPr>
        <sz val="12"/>
        <rFont val="方正仿宋_GBK"/>
        <charset val="134"/>
      </rPr>
      <t>每增加</t>
    </r>
    <r>
      <rPr>
        <sz val="12"/>
        <rFont val="Times New Roman"/>
        <charset val="134"/>
      </rPr>
      <t>10</t>
    </r>
    <r>
      <rPr>
        <sz val="12"/>
        <rFont val="方正仿宋_GBK"/>
        <charset val="134"/>
      </rPr>
      <t>分钟加收</t>
    </r>
  </si>
  <si>
    <r>
      <rPr>
        <sz val="12"/>
        <color theme="1"/>
        <rFont val="方正仿宋_GBK"/>
        <charset val="134"/>
      </rPr>
      <t>心理治疗（家庭）</t>
    </r>
  </si>
  <si>
    <r>
      <rPr>
        <sz val="12"/>
        <color theme="1"/>
        <rFont val="方正仿宋_GBK"/>
        <charset val="134"/>
      </rPr>
      <t>小时</t>
    </r>
  </si>
  <si>
    <t>KAH4H702</t>
  </si>
  <si>
    <r>
      <rPr>
        <sz val="12"/>
        <color theme="1"/>
        <rFont val="方正仿宋_GBK"/>
        <charset val="134"/>
      </rPr>
      <t>家庭心理治疗</t>
    </r>
  </si>
  <si>
    <r>
      <rPr>
        <sz val="12"/>
        <rFont val="Times New Roman"/>
        <charset val="134"/>
      </rPr>
      <t>01</t>
    </r>
    <r>
      <rPr>
        <sz val="12"/>
        <rFont val="方正仿宋_GBK"/>
        <charset val="134"/>
      </rPr>
      <t>每增加</t>
    </r>
    <r>
      <rPr>
        <sz val="12"/>
        <rFont val="Times New Roman"/>
        <charset val="134"/>
      </rPr>
      <t>20</t>
    </r>
    <r>
      <rPr>
        <sz val="12"/>
        <rFont val="方正仿宋_GBK"/>
        <charset val="134"/>
      </rPr>
      <t>分钟加收</t>
    </r>
  </si>
  <si>
    <r>
      <rPr>
        <sz val="12"/>
        <color theme="1"/>
        <rFont val="方正仿宋_GBK"/>
        <charset val="134"/>
      </rPr>
      <t>心理治疗（团体）</t>
    </r>
  </si>
  <si>
    <t>KAH4H703</t>
  </si>
  <si>
    <r>
      <rPr>
        <sz val="12"/>
        <color theme="1"/>
        <rFont val="方正仿宋_GBK"/>
        <charset val="134"/>
      </rPr>
      <t>团体心理治疗</t>
    </r>
  </si>
  <si>
    <r>
      <rPr>
        <sz val="12"/>
        <color theme="1"/>
        <rFont val="方正仿宋_GBK"/>
        <charset val="134"/>
      </rPr>
      <t>心理咨询</t>
    </r>
  </si>
  <si>
    <r>
      <rPr>
        <sz val="12"/>
        <color theme="1"/>
        <rFont val="方正仿宋_GBK"/>
        <charset val="134"/>
      </rPr>
      <t>次</t>
    </r>
  </si>
  <si>
    <r>
      <rPr>
        <sz val="12"/>
        <rFont val="方正仿宋_GBK"/>
        <charset val="134"/>
      </rPr>
      <t>不与心理治疗同时收取。</t>
    </r>
  </si>
  <si>
    <t>003115030230000</t>
  </si>
  <si>
    <t>KAP3A901</t>
  </si>
  <si>
    <r>
      <rPr>
        <sz val="12"/>
        <color theme="1"/>
        <rFont val="方正仿宋_GBK"/>
        <charset val="134"/>
      </rPr>
      <t>眼球运动检查</t>
    </r>
  </si>
  <si>
    <t>003115020020000</t>
  </si>
  <si>
    <r>
      <rPr>
        <sz val="12"/>
        <color indexed="8"/>
        <rFont val="方正仿宋_GBK"/>
        <charset val="134"/>
      </rPr>
      <t>眼动检查</t>
    </r>
  </si>
  <si>
    <t>FAY1A701</t>
  </si>
  <si>
    <r>
      <rPr>
        <sz val="12"/>
        <color theme="1"/>
        <rFont val="方正仿宋_GBK"/>
        <charset val="134"/>
      </rPr>
      <t>眼动检查</t>
    </r>
  </si>
  <si>
    <r>
      <rPr>
        <sz val="12"/>
        <color theme="1"/>
        <rFont val="方正仿宋_GBK"/>
        <charset val="134"/>
      </rPr>
      <t>电休克治疗（</t>
    </r>
    <r>
      <rPr>
        <sz val="12"/>
        <color theme="1"/>
        <rFont val="Times New Roman"/>
        <charset val="134"/>
      </rPr>
      <t>ECT</t>
    </r>
    <r>
      <rPr>
        <sz val="12"/>
        <color theme="1"/>
        <rFont val="方正仿宋_GBK"/>
        <charset val="134"/>
      </rPr>
      <t>）</t>
    </r>
  </si>
  <si>
    <r>
      <rPr>
        <sz val="12"/>
        <color theme="1"/>
        <rFont val="方正仿宋_GBK"/>
        <charset val="134"/>
      </rPr>
      <t>实施多参数监护无抽搐电休克治疗时，可正常收取全身麻醉、麻醉监测、注射费等费用。</t>
    </r>
  </si>
  <si>
    <t>003115030040000</t>
  </si>
  <si>
    <r>
      <rPr>
        <sz val="12"/>
        <color theme="1"/>
        <rFont val="方正仿宋_GBK"/>
        <charset val="134"/>
      </rPr>
      <t>电休克治疗</t>
    </r>
  </si>
  <si>
    <t>003115030050000</t>
  </si>
  <si>
    <r>
      <rPr>
        <sz val="12"/>
        <color indexed="8"/>
        <rFont val="方正仿宋_GBK"/>
        <charset val="134"/>
      </rPr>
      <t>多参数监护无抽搐电休克治疗</t>
    </r>
  </si>
  <si>
    <t>MEBZX045</t>
  </si>
  <si>
    <r>
      <rPr>
        <sz val="12"/>
        <color indexed="8"/>
        <rFont val="方正仿宋_GBK"/>
        <charset val="134"/>
      </rPr>
      <t>电休克治疗</t>
    </r>
  </si>
  <si>
    <t>MEBZX044</t>
  </si>
  <si>
    <r>
      <rPr>
        <sz val="12"/>
        <color theme="1"/>
        <rFont val="方正仿宋_GBK"/>
        <charset val="134"/>
      </rPr>
      <t>多参数监护无抽搐电休克治疗</t>
    </r>
  </si>
  <si>
    <r>
      <rPr>
        <sz val="12"/>
        <color theme="1"/>
        <rFont val="方正仿宋_GBK"/>
        <charset val="134"/>
      </rPr>
      <t>精神康复治疗（个人）</t>
    </r>
  </si>
  <si>
    <t>003115030020000
003115030060000
003115030080000
003115030090000
003115030160000
003115030170000
003115030280000
003115030290000
003115030300000
003115030310000</t>
  </si>
  <si>
    <r>
      <rPr>
        <sz val="12"/>
        <color rgb="FF000000"/>
        <rFont val="方正仿宋_GBK"/>
        <charset val="134"/>
      </rPr>
      <t>常温冬眠治疗监测</t>
    </r>
    <r>
      <rPr>
        <sz val="12"/>
        <color rgb="FF000000"/>
        <rFont val="Times New Roman"/>
        <charset val="134"/>
      </rPr>
      <t xml:space="preserve">
</t>
    </r>
    <r>
      <rPr>
        <sz val="12"/>
        <color rgb="FF000000"/>
        <rFont val="方正仿宋_GBK"/>
        <charset val="134"/>
      </rPr>
      <t>暴露疗法和半暴露疗法</t>
    </r>
    <r>
      <rPr>
        <sz val="12"/>
        <color rgb="FF000000"/>
        <rFont val="Times New Roman"/>
        <charset val="134"/>
      </rPr>
      <t xml:space="preserve">
</t>
    </r>
    <r>
      <rPr>
        <sz val="12"/>
        <color rgb="FF000000"/>
        <rFont val="方正仿宋_GBK"/>
        <charset val="134"/>
      </rPr>
      <t>行为观察和治疗</t>
    </r>
    <r>
      <rPr>
        <sz val="12"/>
        <color rgb="FF000000"/>
        <rFont val="Times New Roman"/>
        <charset val="134"/>
      </rPr>
      <t xml:space="preserve">
</t>
    </r>
    <r>
      <rPr>
        <sz val="12"/>
        <color rgb="FF000000"/>
        <rFont val="方正仿宋_GBK"/>
        <charset val="134"/>
      </rPr>
      <t>冲动行为干预治疗</t>
    </r>
    <r>
      <rPr>
        <sz val="12"/>
        <color rgb="FF000000"/>
        <rFont val="Times New Roman"/>
        <charset val="134"/>
      </rPr>
      <t xml:space="preserve">
</t>
    </r>
    <r>
      <rPr>
        <sz val="12"/>
        <color rgb="FF000000"/>
        <rFont val="方正仿宋_GBK"/>
        <charset val="134"/>
      </rPr>
      <t>工娱治疗</t>
    </r>
    <r>
      <rPr>
        <sz val="12"/>
        <color rgb="FF000000"/>
        <rFont val="Times New Roman"/>
        <charset val="134"/>
      </rPr>
      <t xml:space="preserve">
</t>
    </r>
    <r>
      <rPr>
        <sz val="12"/>
        <color rgb="FF000000"/>
        <rFont val="方正仿宋_GBK"/>
        <charset val="134"/>
      </rPr>
      <t>特殊工娱治疗</t>
    </r>
    <r>
      <rPr>
        <sz val="12"/>
        <color rgb="FF000000"/>
        <rFont val="Times New Roman"/>
        <charset val="134"/>
      </rPr>
      <t xml:space="preserve">
</t>
    </r>
    <r>
      <rPr>
        <sz val="12"/>
        <color rgb="FF000000"/>
        <rFont val="方正仿宋_GBK"/>
        <charset val="134"/>
      </rPr>
      <t>行为矫正治疗</t>
    </r>
    <r>
      <rPr>
        <sz val="12"/>
        <color rgb="FF000000"/>
        <rFont val="Times New Roman"/>
        <charset val="134"/>
      </rPr>
      <t xml:space="preserve">
</t>
    </r>
    <r>
      <rPr>
        <sz val="12"/>
        <color rgb="FF000000"/>
        <rFont val="方正仿宋_GBK"/>
        <charset val="134"/>
      </rPr>
      <t>厌恶治疗</t>
    </r>
    <r>
      <rPr>
        <sz val="12"/>
        <color rgb="FF000000"/>
        <rFont val="Times New Roman"/>
        <charset val="134"/>
      </rPr>
      <t xml:space="preserve">
</t>
    </r>
    <r>
      <rPr>
        <sz val="12"/>
        <color rgb="FF000000"/>
        <rFont val="方正仿宋_GBK"/>
        <charset val="134"/>
      </rPr>
      <t>脱瘾治疗</t>
    </r>
    <r>
      <rPr>
        <sz val="12"/>
        <color rgb="FF000000"/>
        <rFont val="Times New Roman"/>
        <charset val="134"/>
      </rPr>
      <t xml:space="preserve">
</t>
    </r>
    <r>
      <rPr>
        <sz val="12"/>
        <color rgb="FF000000"/>
        <rFont val="方正仿宋_GBK"/>
        <charset val="134"/>
      </rPr>
      <t>进食障碍治疗</t>
    </r>
  </si>
  <si>
    <t>KAH4H901
KAH4H902
KAT4H902
KAH4H903
KAH4H904
KAT4H903
KAV4H701
KAD4H901
MBCZX002</t>
  </si>
  <si>
    <r>
      <rPr>
        <sz val="12"/>
        <color theme="1"/>
        <rFont val="方正仿宋_GBK"/>
        <charset val="134"/>
      </rPr>
      <t>常温冬眠治疗</t>
    </r>
    <r>
      <rPr>
        <sz val="12"/>
        <color theme="1"/>
        <rFont val="Times New Roman"/>
        <charset val="134"/>
      </rPr>
      <t xml:space="preserve">
</t>
    </r>
    <r>
      <rPr>
        <sz val="12"/>
        <color theme="1"/>
        <rFont val="方正仿宋_GBK"/>
        <charset val="134"/>
      </rPr>
      <t>暴露治疗</t>
    </r>
    <r>
      <rPr>
        <sz val="12"/>
        <color theme="1"/>
        <rFont val="Times New Roman"/>
        <charset val="134"/>
      </rPr>
      <t xml:space="preserve">
</t>
    </r>
    <r>
      <rPr>
        <sz val="12"/>
        <color theme="1"/>
        <rFont val="方正仿宋_GBK"/>
        <charset val="134"/>
      </rPr>
      <t>冲动行为干预治疗</t>
    </r>
    <r>
      <rPr>
        <sz val="12"/>
        <color theme="1"/>
        <rFont val="Times New Roman"/>
        <charset val="134"/>
      </rPr>
      <t xml:space="preserve">
</t>
    </r>
    <r>
      <rPr>
        <sz val="12"/>
        <color theme="1"/>
        <rFont val="方正仿宋_GBK"/>
        <charset val="134"/>
      </rPr>
      <t>工娱治疗</t>
    </r>
    <r>
      <rPr>
        <sz val="12"/>
        <color theme="1"/>
        <rFont val="Times New Roman"/>
        <charset val="134"/>
      </rPr>
      <t xml:space="preserve">
</t>
    </r>
    <r>
      <rPr>
        <sz val="12"/>
        <color theme="1"/>
        <rFont val="方正仿宋_GBK"/>
        <charset val="134"/>
      </rPr>
      <t>特殊工娱治疗</t>
    </r>
    <r>
      <rPr>
        <sz val="12"/>
        <color theme="1"/>
        <rFont val="Times New Roman"/>
        <charset val="134"/>
      </rPr>
      <t xml:space="preserve">
</t>
    </r>
    <r>
      <rPr>
        <sz val="12"/>
        <color theme="1"/>
        <rFont val="方正仿宋_GBK"/>
        <charset val="134"/>
      </rPr>
      <t>行为矫正治疗</t>
    </r>
    <r>
      <rPr>
        <sz val="12"/>
        <color theme="1"/>
        <rFont val="Times New Roman"/>
        <charset val="134"/>
      </rPr>
      <t xml:space="preserve">
</t>
    </r>
    <r>
      <rPr>
        <sz val="12"/>
        <color theme="1"/>
        <rFont val="方正仿宋_GBK"/>
        <charset val="134"/>
      </rPr>
      <t>脱瘾治疗</t>
    </r>
    <r>
      <rPr>
        <sz val="12"/>
        <color theme="1"/>
        <rFont val="Times New Roman"/>
        <charset val="134"/>
      </rPr>
      <t xml:space="preserve">
</t>
    </r>
    <r>
      <rPr>
        <sz val="12"/>
        <color theme="1"/>
        <rFont val="方正仿宋_GBK"/>
        <charset val="134"/>
      </rPr>
      <t>进食障碍治疗</t>
    </r>
    <r>
      <rPr>
        <sz val="12"/>
        <color theme="1"/>
        <rFont val="Times New Roman"/>
        <charset val="134"/>
      </rPr>
      <t xml:space="preserve">
</t>
    </r>
    <r>
      <rPr>
        <sz val="12"/>
        <color theme="1"/>
        <rFont val="方正仿宋_GBK"/>
        <charset val="134"/>
      </rPr>
      <t>精神障碍作业疗法训练</t>
    </r>
  </si>
  <si>
    <r>
      <rPr>
        <sz val="12"/>
        <color theme="1"/>
        <rFont val="方正仿宋_GBK"/>
        <charset val="134"/>
      </rPr>
      <t>精神康复治疗（家庭）</t>
    </r>
  </si>
  <si>
    <r>
      <rPr>
        <sz val="12"/>
        <color theme="1"/>
        <rFont val="方正仿宋_GBK"/>
        <charset val="134"/>
      </rPr>
      <t>精神康复治疗（团体）</t>
    </r>
  </si>
  <si>
    <t>003115030160000
003115030170000</t>
  </si>
  <si>
    <r>
      <rPr>
        <sz val="12"/>
        <color indexed="8"/>
        <rFont val="方正仿宋_GBK"/>
        <charset val="134"/>
      </rPr>
      <t>工娱治疗</t>
    </r>
    <r>
      <rPr>
        <sz val="12"/>
        <color indexed="8"/>
        <rFont val="Times New Roman"/>
        <charset val="134"/>
      </rPr>
      <t xml:space="preserve">
</t>
    </r>
    <r>
      <rPr>
        <sz val="12"/>
        <color indexed="8"/>
        <rFont val="方正仿宋_GBK"/>
        <charset val="134"/>
      </rPr>
      <t>特殊工娱治疗</t>
    </r>
  </si>
  <si>
    <t>KAH4H903
KAH4H904
MBGBZ003</t>
  </si>
  <si>
    <r>
      <rPr>
        <sz val="12"/>
        <color theme="1"/>
        <rFont val="方正仿宋_GBK"/>
        <charset val="134"/>
      </rPr>
      <t>工娱治疗</t>
    </r>
    <r>
      <rPr>
        <sz val="12"/>
        <color theme="1"/>
        <rFont val="Times New Roman"/>
        <charset val="134"/>
      </rPr>
      <t xml:space="preserve">
</t>
    </r>
    <r>
      <rPr>
        <sz val="12"/>
        <color theme="1"/>
        <rFont val="方正仿宋_GBK"/>
        <charset val="134"/>
      </rPr>
      <t>特殊工娱治疗</t>
    </r>
    <r>
      <rPr>
        <sz val="12"/>
        <color theme="1"/>
        <rFont val="Times New Roman"/>
        <charset val="134"/>
      </rPr>
      <t xml:space="preserve">
</t>
    </r>
    <r>
      <rPr>
        <sz val="12"/>
        <color theme="1"/>
        <rFont val="方正仿宋_GBK"/>
        <charset val="134"/>
      </rPr>
      <t>儿童精神康复训练</t>
    </r>
  </si>
  <si>
    <r>
      <rPr>
        <sz val="12"/>
        <color theme="1"/>
        <rFont val="方正仿宋_GBK"/>
        <charset val="134"/>
      </rPr>
      <t>精神科监护</t>
    </r>
  </si>
  <si>
    <r>
      <rPr>
        <sz val="12"/>
        <rFont val="Times New Roman"/>
        <charset val="134"/>
      </rPr>
      <t>1.</t>
    </r>
    <r>
      <rPr>
        <sz val="12"/>
        <rFont val="方正仿宋_GBK"/>
        <charset val="134"/>
      </rPr>
      <t>精神科监护不可与精神病人护理同时收取。</t>
    </r>
    <r>
      <rPr>
        <sz val="12"/>
        <rFont val="Times New Roman"/>
        <charset val="134"/>
      </rPr>
      <t xml:space="preserve">
2.</t>
    </r>
    <r>
      <rPr>
        <sz val="12"/>
        <rFont val="方正仿宋_GBK"/>
        <charset val="134"/>
      </rPr>
      <t>重性精神病急性发作期患者指出现急性、冲动、自杀、伤人、毁物及有外走、妄想、幻觉和木僵等症状的患者。</t>
    </r>
  </si>
  <si>
    <t>KAA3U001</t>
  </si>
  <si>
    <r>
      <rPr>
        <sz val="12"/>
        <color indexed="8"/>
        <rFont val="方正仿宋_GBK"/>
        <charset val="134"/>
      </rPr>
      <t>精神科监护</t>
    </r>
  </si>
  <si>
    <r>
      <rPr>
        <sz val="20"/>
        <rFont val="方正黑体_GBK"/>
        <charset val="134"/>
      </rPr>
      <t>附件</t>
    </r>
    <r>
      <rPr>
        <sz val="20"/>
        <rFont val="Times New Roman"/>
        <charset val="134"/>
      </rPr>
      <t>7</t>
    </r>
  </si>
  <si>
    <t>透析类医疗服务价格项目</t>
  </si>
  <si>
    <r>
      <rPr>
        <sz val="16"/>
        <rFont val="方正仿宋_GBK"/>
        <charset val="134"/>
      </rPr>
      <t>使用说明：</t>
    </r>
    <r>
      <rPr>
        <sz val="16"/>
        <rFont val="Times New Roman"/>
        <charset val="134"/>
      </rPr>
      <t xml:space="preserve">
1.</t>
    </r>
    <r>
      <rPr>
        <sz val="16"/>
        <rFont val="方正仿宋_GBK"/>
        <charset val="134"/>
      </rPr>
      <t>本类项目以透析为重点，按照透析方式的服务产出设立价格项目。所定价格属于政府指导价为最高限价，下浮不限；同时，医疗机构申报的技术改良进步项目，可采取</t>
    </r>
    <r>
      <rPr>
        <sz val="16"/>
        <rFont val="Times New Roman"/>
        <charset val="134"/>
      </rPr>
      <t>“</t>
    </r>
    <r>
      <rPr>
        <sz val="16"/>
        <rFont val="方正仿宋_GBK"/>
        <charset val="134"/>
      </rPr>
      <t>现有项目兼容</t>
    </r>
    <r>
      <rPr>
        <sz val="16"/>
        <rFont val="Times New Roman"/>
        <charset val="134"/>
      </rPr>
      <t>”</t>
    </r>
    <r>
      <rPr>
        <sz val="16"/>
        <rFont val="方正仿宋_GBK"/>
        <charset val="134"/>
      </rPr>
      <t>方式简化处理，无需申报新增医疗服务价格项目，经向本地区医保部门备案后可按照对应的项目执行。</t>
    </r>
    <r>
      <rPr>
        <sz val="16"/>
        <rFont val="Times New Roman"/>
        <charset val="134"/>
      </rPr>
      <t xml:space="preserve">
2.</t>
    </r>
    <r>
      <rPr>
        <sz val="16"/>
        <rFont val="方正仿宋_GBK"/>
        <charset val="134"/>
      </rPr>
      <t>本类项目所称的</t>
    </r>
    <r>
      <rPr>
        <sz val="16"/>
        <rFont val="Times New Roman"/>
        <charset val="134"/>
      </rPr>
      <t>“</t>
    </r>
    <r>
      <rPr>
        <sz val="16"/>
        <rFont val="方正仿宋_GBK"/>
        <charset val="134"/>
      </rPr>
      <t>价格构成</t>
    </r>
    <r>
      <rPr>
        <sz val="16"/>
        <rFont val="Times New Roman"/>
        <charset val="134"/>
      </rPr>
      <t>”</t>
    </r>
    <r>
      <rPr>
        <sz val="16"/>
        <rFont val="方正仿宋_GBK"/>
        <charset val="134"/>
      </rPr>
      <t>，指项目价格应涵盖的各类资源消耗，用于确定计价单元的边界，不应作为临床技术标准理解，不是实际操作方式、路径、步骤、程序的强制性要求，价格构成中包含但临床实践中非必要、未发生的，无需强制要求公立医疗机构减计费用。所列</t>
    </r>
    <r>
      <rPr>
        <sz val="16"/>
        <rFont val="Times New Roman"/>
        <charset val="134"/>
      </rPr>
      <t>“</t>
    </r>
    <r>
      <rPr>
        <sz val="16"/>
        <rFont val="方正仿宋_GBK"/>
        <charset val="134"/>
      </rPr>
      <t>设备投入</t>
    </r>
    <r>
      <rPr>
        <sz val="16"/>
        <rFont val="Times New Roman"/>
        <charset val="134"/>
      </rPr>
      <t>”</t>
    </r>
    <r>
      <rPr>
        <sz val="16"/>
        <rFont val="方正仿宋_GBK"/>
        <charset val="134"/>
      </rPr>
      <t>包括但不限于操作设备、器具及固定资产投入。</t>
    </r>
    <r>
      <rPr>
        <sz val="16"/>
        <rFont val="Times New Roman"/>
        <charset val="134"/>
      </rPr>
      <t xml:space="preserve">
3.</t>
    </r>
    <r>
      <rPr>
        <sz val="16"/>
        <rFont val="方正仿宋_GBK"/>
        <charset val="134"/>
      </rPr>
      <t>本类项目所称</t>
    </r>
    <r>
      <rPr>
        <sz val="16"/>
        <rFont val="Times New Roman"/>
        <charset val="134"/>
      </rPr>
      <t>“</t>
    </r>
    <r>
      <rPr>
        <sz val="16"/>
        <rFont val="方正仿宋_GBK"/>
        <charset val="134"/>
      </rPr>
      <t>加收项</t>
    </r>
    <r>
      <rPr>
        <sz val="16"/>
        <rFont val="Times New Roman"/>
        <charset val="134"/>
      </rPr>
      <t>”</t>
    </r>
    <r>
      <rPr>
        <sz val="16"/>
        <rFont val="方正仿宋_GBK"/>
        <charset val="134"/>
      </rPr>
      <t>，指同一项目以不同方式提供或在不同场景应用时，确有必要制定差异化收费标准而细分的一类子项，包括在原项目价格基础上增加或减少收费的情况，实际应用中，同时涉及多个加收项的，以项目单价为基础计算相应的加</t>
    </r>
    <r>
      <rPr>
        <sz val="16"/>
        <rFont val="Times New Roman"/>
        <charset val="134"/>
      </rPr>
      <t>/</t>
    </r>
    <r>
      <rPr>
        <sz val="16"/>
        <rFont val="方正仿宋_GBK"/>
        <charset val="134"/>
      </rPr>
      <t>减收水平后，据实收费。</t>
    </r>
    <r>
      <rPr>
        <sz val="16"/>
        <rFont val="Times New Roman"/>
        <charset val="134"/>
      </rPr>
      <t xml:space="preserve">
4.</t>
    </r>
    <r>
      <rPr>
        <sz val="16"/>
        <rFont val="方正仿宋_GBK"/>
        <charset val="134"/>
      </rPr>
      <t>本类项目所称</t>
    </r>
    <r>
      <rPr>
        <sz val="16"/>
        <rFont val="Times New Roman"/>
        <charset val="134"/>
      </rPr>
      <t>“</t>
    </r>
    <r>
      <rPr>
        <sz val="16"/>
        <rFont val="方正仿宋_GBK"/>
        <charset val="134"/>
      </rPr>
      <t>扩展项</t>
    </r>
    <r>
      <rPr>
        <sz val="16"/>
        <rFont val="Times New Roman"/>
        <charset val="134"/>
      </rPr>
      <t>”</t>
    </r>
    <r>
      <rPr>
        <sz val="16"/>
        <rFont val="方正仿宋_GBK"/>
        <charset val="134"/>
      </rPr>
      <t>，指同一项目下以不同方式提供或在不同场景应用时，只扩展价格项目适用范围、不额外加价的一类子项，子项的价格按主项目执行。</t>
    </r>
    <r>
      <rPr>
        <sz val="16"/>
        <rFont val="Times New Roman"/>
        <charset val="134"/>
      </rPr>
      <t xml:space="preserve">
5.</t>
    </r>
    <r>
      <rPr>
        <sz val="16"/>
        <rFont val="方正仿宋_GBK"/>
        <charset val="134"/>
      </rPr>
      <t>本类项目所称的</t>
    </r>
    <r>
      <rPr>
        <sz val="16"/>
        <rFont val="Times New Roman"/>
        <charset val="134"/>
      </rPr>
      <t>“</t>
    </r>
    <r>
      <rPr>
        <sz val="16"/>
        <rFont val="方正仿宋_GBK"/>
        <charset val="134"/>
      </rPr>
      <t>基本物耗</t>
    </r>
    <r>
      <rPr>
        <sz val="16"/>
        <rFont val="Times New Roman"/>
        <charset val="134"/>
      </rPr>
      <t>”</t>
    </r>
    <r>
      <rPr>
        <sz val="16"/>
        <rFont val="方正仿宋_GBK"/>
        <charset val="134"/>
      </rPr>
      <t>指原则上限于不应或不必要与医疗服务项目分割的易耗品，包括但不限于各类消杀灭菌用品、储存用品、清洁用品、个人防护用品、垃圾处理用品、滑石粉、标签、防渗漏垫、中单、护（尿）垫、棉球、棉签、纱布（垫）、治疗护理盘（包）、治疗巾（单）、手术巾（单）、手术包、普通注射器、可复用的操作器具、冲洗工具、报告打印耗材、碘伏帽、肝素帽、血透置换液（成品或自制）、血透透析液、软件（版权、开发、购买）成本等。基本物耗成本计入项目价格，不另行收费。除基本物耗以外的其他耗材，按照实际采购价格零差率销售。患者居家腹透，所需的碘伏帽、透析液等药品耗材，医疗机构可按零差率要求单独收费，无需捆绑价格项目。</t>
    </r>
    <r>
      <rPr>
        <sz val="16"/>
        <rFont val="Times New Roman"/>
        <charset val="134"/>
      </rPr>
      <t xml:space="preserve">
6.</t>
    </r>
    <r>
      <rPr>
        <sz val="16"/>
        <rFont val="方正仿宋_GBK"/>
        <charset val="134"/>
      </rPr>
      <t>涉及</t>
    </r>
    <r>
      <rPr>
        <sz val="16"/>
        <rFont val="Times New Roman"/>
        <charset val="134"/>
      </rPr>
      <t>“</t>
    </r>
    <r>
      <rPr>
        <sz val="16"/>
        <rFont val="方正仿宋_GBK"/>
        <charset val="134"/>
      </rPr>
      <t>复杂</t>
    </r>
    <r>
      <rPr>
        <sz val="16"/>
        <rFont val="Times New Roman"/>
        <charset val="134"/>
      </rPr>
      <t>”</t>
    </r>
    <r>
      <rPr>
        <sz val="16"/>
        <rFont val="方正仿宋_GBK"/>
        <charset val="134"/>
      </rPr>
      <t>等内涵未尽的表述，除已明确的情形外，医院实践中按照</t>
    </r>
    <r>
      <rPr>
        <sz val="16"/>
        <rFont val="Times New Roman"/>
        <charset val="134"/>
      </rPr>
      <t>“</t>
    </r>
    <r>
      <rPr>
        <sz val="16"/>
        <rFont val="方正仿宋_GBK"/>
        <charset val="134"/>
      </rPr>
      <t>复杂</t>
    </r>
    <r>
      <rPr>
        <sz val="16"/>
        <rFont val="Times New Roman"/>
        <charset val="134"/>
      </rPr>
      <t>”</t>
    </r>
    <r>
      <rPr>
        <sz val="16"/>
        <rFont val="方正仿宋_GBK"/>
        <charset val="134"/>
      </rPr>
      <t>情形计费的，应以国家级技术规范、临床指南或专家共识中的明确定性为前提，下同。</t>
    </r>
    <r>
      <rPr>
        <sz val="16"/>
        <rFont val="Times New Roman"/>
        <charset val="134"/>
      </rPr>
      <t xml:space="preserve">
7.</t>
    </r>
    <r>
      <rPr>
        <sz val="16"/>
        <rFont val="方正仿宋_GBK"/>
        <charset val="134"/>
      </rPr>
      <t>本类项目价格构成中所称的</t>
    </r>
    <r>
      <rPr>
        <sz val="16"/>
        <rFont val="Times New Roman"/>
        <charset val="134"/>
      </rPr>
      <t>“</t>
    </r>
    <r>
      <rPr>
        <sz val="16"/>
        <rFont val="方正仿宋_GBK"/>
        <charset val="134"/>
      </rPr>
      <t>穿刺</t>
    </r>
    <r>
      <rPr>
        <sz val="16"/>
        <rFont val="Times New Roman"/>
        <charset val="134"/>
      </rPr>
      <t>”</t>
    </r>
    <r>
      <rPr>
        <sz val="16"/>
        <rFont val="方正仿宋_GBK"/>
        <charset val="134"/>
      </rPr>
      <t>为主项操作涉及的必要穿刺步骤。</t>
    </r>
    <r>
      <rPr>
        <sz val="16"/>
        <rFont val="Times New Roman"/>
        <charset val="134"/>
      </rPr>
      <t xml:space="preserve">
8.</t>
    </r>
    <r>
      <rPr>
        <sz val="16"/>
        <rFont val="方正仿宋_GBK"/>
        <charset val="134"/>
      </rPr>
      <t>本类项目中涉及</t>
    </r>
    <r>
      <rPr>
        <sz val="16"/>
        <rFont val="Times New Roman"/>
        <charset val="134"/>
      </rPr>
      <t>“</t>
    </r>
    <r>
      <rPr>
        <sz val="16"/>
        <rFont val="方正仿宋_GBK"/>
        <charset val="134"/>
      </rPr>
      <t>包括</t>
    </r>
    <r>
      <rPr>
        <sz val="16"/>
        <rFont val="Times New Roman"/>
        <charset val="134"/>
      </rPr>
      <t xml:space="preserve">……”“…… </t>
    </r>
    <r>
      <rPr>
        <sz val="16"/>
        <rFont val="方正仿宋_GBK"/>
        <charset val="134"/>
      </rPr>
      <t>等</t>
    </r>
    <r>
      <rPr>
        <sz val="16"/>
        <rFont val="Times New Roman"/>
        <charset val="134"/>
      </rPr>
      <t>”</t>
    </r>
    <r>
      <rPr>
        <sz val="16"/>
        <rFont val="方正仿宋_GBK"/>
        <charset val="134"/>
      </rPr>
      <t>的，属于开放型表述，所指对象不仅局限于表述中列明的事项，也包括未列明的同类事项。</t>
    </r>
    <r>
      <rPr>
        <sz val="16"/>
        <rFont val="Times New Roman"/>
        <charset val="134"/>
      </rPr>
      <t xml:space="preserve">
9.</t>
    </r>
    <r>
      <rPr>
        <sz val="16"/>
        <rFont val="方正仿宋_GBK"/>
        <charset val="134"/>
      </rPr>
      <t>本类项目所称的</t>
    </r>
    <r>
      <rPr>
        <sz val="16"/>
        <rFont val="Times New Roman"/>
        <charset val="134"/>
      </rPr>
      <t>“</t>
    </r>
    <r>
      <rPr>
        <sz val="16"/>
        <rFont val="方正仿宋_GBK"/>
        <charset val="134"/>
      </rPr>
      <t>腹膜透析操作训练费</t>
    </r>
    <r>
      <rPr>
        <sz val="16"/>
        <rFont val="Times New Roman"/>
        <charset val="134"/>
      </rPr>
      <t>”</t>
    </r>
    <r>
      <rPr>
        <sz val="16"/>
        <rFont val="方正仿宋_GBK"/>
        <charset val="134"/>
      </rPr>
      <t>是指患者在医疗机构院内当面接受专业人员医学指导的情况；患者居家，请医疗机构派专业人员上门提供医学指导的情况，医疗机构在收取</t>
    </r>
    <r>
      <rPr>
        <sz val="16"/>
        <rFont val="Times New Roman"/>
        <charset val="134"/>
      </rPr>
      <t>“</t>
    </r>
    <r>
      <rPr>
        <sz val="16"/>
        <rFont val="方正仿宋_GBK"/>
        <charset val="134"/>
      </rPr>
      <t>腹膜透析操作训练费</t>
    </r>
    <r>
      <rPr>
        <sz val="16"/>
        <rFont val="Times New Roman"/>
        <charset val="134"/>
      </rPr>
      <t>”</t>
    </r>
    <r>
      <rPr>
        <sz val="16"/>
        <rFont val="方正仿宋_GBK"/>
        <charset val="134"/>
      </rPr>
      <t>费用的同时，可据实加收</t>
    </r>
    <r>
      <rPr>
        <sz val="16"/>
        <rFont val="Times New Roman"/>
        <charset val="134"/>
      </rPr>
      <t>“</t>
    </r>
    <r>
      <rPr>
        <sz val="16"/>
        <rFont val="方正仿宋_GBK"/>
        <charset val="134"/>
      </rPr>
      <t>上门服务费</t>
    </r>
    <r>
      <rPr>
        <sz val="16"/>
        <rFont val="Times New Roman"/>
        <charset val="134"/>
      </rPr>
      <t>”</t>
    </r>
    <r>
      <rPr>
        <sz val="16"/>
        <rFont val="方正仿宋_GBK"/>
        <charset val="134"/>
      </rPr>
      <t>。医疗机构以录播视频、音频等方式提供非实时的医学指导，不得收取</t>
    </r>
    <r>
      <rPr>
        <sz val="16"/>
        <rFont val="Times New Roman"/>
        <charset val="134"/>
      </rPr>
      <t>“</t>
    </r>
    <r>
      <rPr>
        <sz val="16"/>
        <rFont val="方正仿宋_GBK"/>
        <charset val="134"/>
      </rPr>
      <t>居家腹膜透析操作训练费</t>
    </r>
    <r>
      <rPr>
        <sz val="16"/>
        <rFont val="Times New Roman"/>
        <charset val="134"/>
      </rPr>
      <t>”</t>
    </r>
    <r>
      <rPr>
        <sz val="16"/>
        <rFont val="方正仿宋_GBK"/>
        <charset val="134"/>
      </rPr>
      <t>。</t>
    </r>
    <r>
      <rPr>
        <sz val="16"/>
        <rFont val="Times New Roman"/>
        <charset val="134"/>
      </rPr>
      <t xml:space="preserve">
10.</t>
    </r>
    <r>
      <rPr>
        <sz val="16"/>
        <rFont val="方正仿宋_GBK"/>
        <charset val="134"/>
      </rPr>
      <t>本类项目所称的</t>
    </r>
    <r>
      <rPr>
        <sz val="16"/>
        <rFont val="Times New Roman"/>
        <charset val="134"/>
      </rPr>
      <t>“</t>
    </r>
    <r>
      <rPr>
        <sz val="16"/>
        <rFont val="方正仿宋_GBK"/>
        <charset val="134"/>
      </rPr>
      <t>儿童</t>
    </r>
    <r>
      <rPr>
        <sz val="16"/>
        <rFont val="Times New Roman"/>
        <charset val="134"/>
      </rPr>
      <t>”</t>
    </r>
    <r>
      <rPr>
        <sz val="16"/>
        <rFont val="方正仿宋_GBK"/>
        <charset val="134"/>
      </rPr>
      <t>，指</t>
    </r>
    <r>
      <rPr>
        <sz val="16"/>
        <rFont val="Times New Roman"/>
        <charset val="134"/>
      </rPr>
      <t>6</t>
    </r>
    <r>
      <rPr>
        <sz val="16"/>
        <rFont val="方正仿宋_GBK"/>
        <charset val="134"/>
      </rPr>
      <t>周岁及以下，周岁的计算方法以法律的相关规定为准</t>
    </r>
    <r>
      <rPr>
        <sz val="16"/>
        <rFont val="Times New Roman"/>
        <charset val="134"/>
      </rPr>
      <t>”</t>
    </r>
    <r>
      <rPr>
        <sz val="16"/>
        <rFont val="方正仿宋_GBK"/>
        <charset val="134"/>
      </rPr>
      <t>。</t>
    </r>
  </si>
  <si>
    <t>013110000010000</t>
  </si>
  <si>
    <r>
      <rPr>
        <sz val="16"/>
        <rFont val="方正仿宋_GBK"/>
        <charset val="134"/>
      </rPr>
      <t>血液透析费</t>
    </r>
  </si>
  <si>
    <r>
      <rPr>
        <sz val="16"/>
        <rFont val="方正仿宋_GBK"/>
        <charset val="134"/>
      </rPr>
      <t>通过弥散和对流原理清除血液中过多水分和有害物质。</t>
    </r>
  </si>
  <si>
    <r>
      <rPr>
        <sz val="16"/>
        <rFont val="方正仿宋_GBK"/>
        <charset val="134"/>
      </rPr>
      <t>所定价格涵盖消毒、穿刺、安装设定、连接管路、监测、血液回输、加压止血、封管、处理用物等步骤所需的人力资源和基本物质资源消耗。</t>
    </r>
  </si>
  <si>
    <r>
      <rPr>
        <sz val="16"/>
        <rFont val="方正仿宋_GBK"/>
        <charset val="134"/>
      </rPr>
      <t>透析器、管道</t>
    </r>
  </si>
  <si>
    <r>
      <rPr>
        <sz val="16"/>
        <rFont val="方正仿宋_GBK"/>
        <charset val="134"/>
      </rPr>
      <t>本项目中的</t>
    </r>
    <r>
      <rPr>
        <sz val="16"/>
        <rFont val="Times New Roman"/>
        <charset val="134"/>
      </rPr>
      <t>“</t>
    </r>
    <r>
      <rPr>
        <sz val="16"/>
        <rFont val="方正仿宋_GBK"/>
        <charset val="134"/>
      </rPr>
      <t>监测</t>
    </r>
    <r>
      <rPr>
        <sz val="16"/>
        <rFont val="Times New Roman"/>
        <charset val="134"/>
      </rPr>
      <t>”</t>
    </r>
    <r>
      <rPr>
        <sz val="16"/>
        <rFont val="方正仿宋_GBK"/>
        <charset val="134"/>
      </rPr>
      <t>指：血温、血压、在线清除率、血容量监测，医院未完成全部四项监测事项的，需按项据实减收</t>
    </r>
    <r>
      <rPr>
        <sz val="16"/>
        <rFont val="Times New Roman"/>
        <charset val="134"/>
      </rPr>
      <t>5</t>
    </r>
    <r>
      <rPr>
        <sz val="16"/>
        <rFont val="方正仿宋_GBK"/>
        <charset val="134"/>
      </rPr>
      <t>元。</t>
    </r>
  </si>
  <si>
    <r>
      <rPr>
        <sz val="16"/>
        <rFont val="方正仿宋_GBK"/>
        <charset val="134"/>
      </rPr>
      <t>乙类</t>
    </r>
  </si>
  <si>
    <t>013110000020000</t>
  </si>
  <si>
    <r>
      <rPr>
        <sz val="16"/>
        <rFont val="方正仿宋_GBK"/>
        <charset val="134"/>
      </rPr>
      <t>血液滤过费</t>
    </r>
  </si>
  <si>
    <r>
      <rPr>
        <sz val="16"/>
        <rFont val="方正仿宋_GBK"/>
        <charset val="134"/>
      </rPr>
      <t>通过对流原理清除血液中过多水分和有害物质。</t>
    </r>
  </si>
  <si>
    <r>
      <rPr>
        <sz val="16"/>
        <rFont val="方正仿宋_GBK"/>
        <charset val="134"/>
      </rPr>
      <t>所定价格涵盖消毒、穿刺、建立通路、抗凝处理、连接管路、补充置换液、清除毒素及水分、监测、封管、处理用物等步骤所需的人力资源和基本物质资源消耗。</t>
    </r>
  </si>
  <si>
    <r>
      <rPr>
        <sz val="16"/>
        <rFont val="方正仿宋_GBK"/>
        <charset val="134"/>
      </rPr>
      <t>滤器、管道</t>
    </r>
  </si>
  <si>
    <r>
      <rPr>
        <sz val="16"/>
        <rFont val="方正仿宋_GBK"/>
        <charset val="134"/>
      </rPr>
      <t>甲类</t>
    </r>
  </si>
  <si>
    <t>013110000030000</t>
  </si>
  <si>
    <t>血液透析滤过费</t>
  </si>
  <si>
    <r>
      <rPr>
        <sz val="16"/>
        <rFont val="方正仿宋_GBK"/>
        <charset val="134"/>
      </rPr>
      <t>通过同时进行血液透析和血液滤过清除血液中过多水分和有害物质。</t>
    </r>
  </si>
  <si>
    <r>
      <rPr>
        <sz val="16"/>
        <rFont val="方正仿宋_GBK"/>
        <charset val="134"/>
      </rPr>
      <t>所定价格涵盖消毒、穿刺、建立通路、连接管路、参数设置、清除毒素及水分滤过、监测、封管、处理用物等步骤所需的人力资源和基本物质资源消耗。</t>
    </r>
  </si>
  <si>
    <r>
      <rPr>
        <sz val="16"/>
        <rFont val="Times New Roman"/>
        <charset val="134"/>
      </rPr>
      <t>1.</t>
    </r>
    <r>
      <rPr>
        <sz val="16"/>
        <rFont val="方正仿宋_GBK"/>
        <charset val="134"/>
      </rPr>
      <t>本项目中的</t>
    </r>
    <r>
      <rPr>
        <sz val="16"/>
        <rFont val="Times New Roman"/>
        <charset val="134"/>
      </rPr>
      <t>“</t>
    </r>
    <r>
      <rPr>
        <sz val="16"/>
        <rFont val="方正仿宋_GBK"/>
        <charset val="134"/>
      </rPr>
      <t>监测</t>
    </r>
    <r>
      <rPr>
        <sz val="16"/>
        <rFont val="Times New Roman"/>
        <charset val="134"/>
      </rPr>
      <t>”</t>
    </r>
    <r>
      <rPr>
        <sz val="16"/>
        <rFont val="方正仿宋_GBK"/>
        <charset val="134"/>
      </rPr>
      <t>指：血温、血压、在线清除率、血容量监测，医院未完成全部四项监测事项的，需按项据实减收</t>
    </r>
    <r>
      <rPr>
        <sz val="16"/>
        <rFont val="Times New Roman"/>
        <charset val="134"/>
      </rPr>
      <t>5</t>
    </r>
    <r>
      <rPr>
        <sz val="16"/>
        <rFont val="方正仿宋_GBK"/>
        <charset val="134"/>
      </rPr>
      <t>元；</t>
    </r>
    <r>
      <rPr>
        <sz val="16"/>
        <rFont val="Times New Roman"/>
        <charset val="134"/>
      </rPr>
      <t>2.</t>
    </r>
    <r>
      <rPr>
        <sz val="16"/>
        <rFont val="方正仿宋_GBK"/>
        <charset val="134"/>
      </rPr>
      <t>不能与</t>
    </r>
    <r>
      <rPr>
        <sz val="16"/>
        <rFont val="Times New Roman"/>
        <charset val="134"/>
      </rPr>
      <t>“</t>
    </r>
    <r>
      <rPr>
        <sz val="16"/>
        <rFont val="方正仿宋_GBK"/>
        <charset val="134"/>
      </rPr>
      <t>血液滤过费</t>
    </r>
    <r>
      <rPr>
        <sz val="16"/>
        <rFont val="Times New Roman"/>
        <charset val="134"/>
      </rPr>
      <t>”“</t>
    </r>
    <r>
      <rPr>
        <sz val="16"/>
        <rFont val="方正仿宋_GBK"/>
        <charset val="134"/>
      </rPr>
      <t>血液透析费</t>
    </r>
    <r>
      <rPr>
        <sz val="16"/>
        <rFont val="Times New Roman"/>
        <charset val="134"/>
      </rPr>
      <t>”</t>
    </r>
    <r>
      <rPr>
        <sz val="16"/>
        <rFont val="方正仿宋_GBK"/>
        <charset val="134"/>
      </rPr>
      <t>同时收取。</t>
    </r>
  </si>
  <si>
    <t>013110000040000</t>
  </si>
  <si>
    <r>
      <rPr>
        <sz val="16"/>
        <rFont val="方正仿宋_GBK"/>
        <charset val="134"/>
      </rPr>
      <t>血液灌流费</t>
    </r>
  </si>
  <si>
    <r>
      <rPr>
        <sz val="16"/>
        <rFont val="方正仿宋_GBK"/>
        <charset val="134"/>
      </rPr>
      <t>通过吸附原理直接结合血液中的中大分子及蛋白结合毒素。</t>
    </r>
  </si>
  <si>
    <r>
      <rPr>
        <sz val="16"/>
        <rFont val="方正仿宋_GBK"/>
        <charset val="134"/>
      </rPr>
      <t>所定价格涵盖消毒、穿刺、建立通路、连接管路、参数设置、血液灌流、回输、封管、处理用物等步骤所需的人力资源和基本物质资源消耗。</t>
    </r>
  </si>
  <si>
    <r>
      <rPr>
        <sz val="16"/>
        <rFont val="方正仿宋_GBK"/>
        <charset val="134"/>
      </rPr>
      <t>血液灌流器、管道</t>
    </r>
  </si>
  <si>
    <t>013110000050000</t>
  </si>
  <si>
    <r>
      <rPr>
        <sz val="16"/>
        <rFont val="方正仿宋_GBK"/>
        <charset val="134"/>
      </rPr>
      <t>血液透析灌流费</t>
    </r>
  </si>
  <si>
    <r>
      <rPr>
        <sz val="16"/>
        <rFont val="方正仿宋_GBK"/>
        <charset val="134"/>
      </rPr>
      <t>通过同时进行血液透析和血液灌流清除血液中过多水分和有害物质。</t>
    </r>
  </si>
  <si>
    <r>
      <rPr>
        <sz val="16"/>
        <rFont val="方正仿宋_GBK"/>
        <charset val="134"/>
      </rPr>
      <t>所定价格涵盖消毒、穿刺、建立通路、连接管路、参数设置、透析灌流、监测、封管、处理用物等步骤所需的人力资源和基本物质资源消耗。</t>
    </r>
  </si>
  <si>
    <r>
      <rPr>
        <sz val="16"/>
        <rFont val="方正仿宋_GBK"/>
        <charset val="134"/>
      </rPr>
      <t>透析器、血液灌流器、管道</t>
    </r>
  </si>
  <si>
    <t>013110000060000</t>
  </si>
  <si>
    <r>
      <rPr>
        <sz val="16"/>
        <rFont val="方正仿宋_GBK"/>
        <charset val="134"/>
      </rPr>
      <t>血浆置换费</t>
    </r>
  </si>
  <si>
    <r>
      <rPr>
        <sz val="16"/>
        <rFont val="方正仿宋_GBK"/>
        <charset val="134"/>
      </rPr>
      <t>分离血浆、用置换液置换含有有害物质的血浆。</t>
    </r>
  </si>
  <si>
    <r>
      <rPr>
        <sz val="16"/>
        <rFont val="方正仿宋_GBK"/>
        <charset val="134"/>
      </rPr>
      <t>所定价格涵盖消毒、穿刺、连接管路、血浆分离置换、回输、去除装置、处理用物等步骤所需的人力资源和基本物质资源消耗。</t>
    </r>
  </si>
  <si>
    <t>管路、分离器、透析液、置换液</t>
  </si>
  <si>
    <t>013110000060001</t>
  </si>
  <si>
    <r>
      <rPr>
        <sz val="16"/>
        <rFont val="方正仿宋_GBK"/>
        <charset val="134"/>
      </rPr>
      <t>血浆置换费</t>
    </r>
    <r>
      <rPr>
        <sz val="16"/>
        <rFont val="Times New Roman"/>
        <charset val="134"/>
      </rPr>
      <t>-</t>
    </r>
    <r>
      <rPr>
        <sz val="16"/>
        <rFont val="方正仿宋_GBK"/>
        <charset val="134"/>
      </rPr>
      <t>双重血浆置换（加收）</t>
    </r>
  </si>
  <si>
    <t>013110000070000</t>
  </si>
  <si>
    <r>
      <rPr>
        <sz val="16"/>
        <rFont val="方正仿宋_GBK"/>
        <charset val="134"/>
      </rPr>
      <t>血浆吸附费</t>
    </r>
  </si>
  <si>
    <r>
      <rPr>
        <sz val="16"/>
        <rFont val="方正仿宋_GBK"/>
        <charset val="134"/>
      </rPr>
      <t>分离血浆，利用吸附原理清除血浆中特定有害物质。</t>
    </r>
  </si>
  <si>
    <r>
      <rPr>
        <sz val="16"/>
        <rFont val="方正仿宋_GBK"/>
        <charset val="134"/>
      </rPr>
      <t>所定价格涵盖消毒、穿刺、连接管路、分离血浆、吸附清除致病物质、血细胞混合、回输、去除装置、处理用物等步骤所需的人力资源和基本物质资源消耗。</t>
    </r>
  </si>
  <si>
    <t>分离器、吸附器、管道、透析液、置换液</t>
  </si>
  <si>
    <r>
      <rPr>
        <sz val="16"/>
        <rFont val="方正仿宋_GBK"/>
        <charset val="134"/>
      </rPr>
      <t>丙类</t>
    </r>
  </si>
  <si>
    <t>013110000080000</t>
  </si>
  <si>
    <r>
      <rPr>
        <sz val="16"/>
        <rFont val="方正仿宋_GBK"/>
        <charset val="134"/>
      </rPr>
      <t>连续性肾脏替代治疗费</t>
    </r>
  </si>
  <si>
    <r>
      <rPr>
        <sz val="16"/>
        <rFont val="方正仿宋_GBK"/>
        <charset val="134"/>
      </rPr>
      <t>通过血液净化实现连续肾脏替代治疗和多脏器功能衰竭的生命支持治疗。</t>
    </r>
  </si>
  <si>
    <r>
      <rPr>
        <sz val="16"/>
        <rFont val="方正仿宋_GBK"/>
        <charset val="134"/>
      </rPr>
      <t>所定价格涵盖消毒、穿刺、连接管路、上机、血液净化、体外抗凝、回输、去除装置、处理用物等步骤所需的人力资源和基本物质资源消耗。</t>
    </r>
  </si>
  <si>
    <r>
      <rPr>
        <sz val="16"/>
        <rFont val="方正仿宋_GBK"/>
        <charset val="134"/>
      </rPr>
      <t>小时</t>
    </r>
  </si>
  <si>
    <t>滤器、管道、透析液、置换液</t>
  </si>
  <si>
    <t>013110000080001</t>
  </si>
  <si>
    <r>
      <rPr>
        <sz val="16"/>
        <rFont val="方正仿宋_GBK"/>
        <charset val="134"/>
      </rPr>
      <t>连续性肾脏替代治疗费</t>
    </r>
    <r>
      <rPr>
        <sz val="16"/>
        <rFont val="Times New Roman"/>
        <charset val="134"/>
      </rPr>
      <t>-</t>
    </r>
    <r>
      <rPr>
        <sz val="16"/>
        <rFont val="方正仿宋_GBK"/>
        <charset val="134"/>
      </rPr>
      <t>连续性血浆吸附滤过治疗（加收）</t>
    </r>
  </si>
  <si>
    <r>
      <rPr>
        <sz val="16"/>
        <rFont val="方正仿宋_GBK"/>
        <charset val="134"/>
      </rPr>
      <t>吸附器</t>
    </r>
  </si>
  <si>
    <t>013110000090000</t>
  </si>
  <si>
    <r>
      <rPr>
        <sz val="16"/>
        <rFont val="方正仿宋_GBK"/>
        <charset val="134"/>
      </rPr>
      <t>腹膜透析费（人工）</t>
    </r>
  </si>
  <si>
    <r>
      <rPr>
        <sz val="16"/>
        <rFont val="方正仿宋_GBK"/>
        <charset val="134"/>
      </rPr>
      <t>通过人工进行肾脏替代治疗，清除毒素和</t>
    </r>
    <r>
      <rPr>
        <sz val="16"/>
        <rFont val="Times New Roman"/>
        <charset val="134"/>
      </rPr>
      <t>/</t>
    </r>
    <r>
      <rPr>
        <sz val="16"/>
        <rFont val="方正仿宋_GBK"/>
        <charset val="134"/>
      </rPr>
      <t>或水分。</t>
    </r>
  </si>
  <si>
    <r>
      <rPr>
        <sz val="16"/>
        <rFont val="方正仿宋_GBK"/>
        <charset val="134"/>
      </rPr>
      <t>所定价格涵盖操作前准备、透析管连接、注入透析液、引流液收集、记录等步骤所需的人力资源和基本物质资源消耗。</t>
    </r>
  </si>
  <si>
    <t>管路、药品</t>
  </si>
  <si>
    <t>013110000100000</t>
  </si>
  <si>
    <r>
      <rPr>
        <sz val="16"/>
        <rFont val="方正仿宋_GBK"/>
        <charset val="134"/>
      </rPr>
      <t>腹膜透析费（自动）</t>
    </r>
  </si>
  <si>
    <r>
      <rPr>
        <sz val="16"/>
        <rFont val="方正仿宋_GBK"/>
        <charset val="134"/>
      </rPr>
      <t>通过设备进行肾脏替代治疗，清除毒素和</t>
    </r>
    <r>
      <rPr>
        <sz val="16"/>
        <rFont val="Times New Roman"/>
        <charset val="134"/>
      </rPr>
      <t>/</t>
    </r>
    <r>
      <rPr>
        <sz val="16"/>
        <rFont val="方正仿宋_GBK"/>
        <charset val="134"/>
      </rPr>
      <t>或水分。</t>
    </r>
  </si>
  <si>
    <r>
      <rPr>
        <sz val="16"/>
        <rFont val="方正仿宋_GBK"/>
        <charset val="134"/>
      </rPr>
      <t>所定价格涵盖设备准备、透析管连接、设备运行、引流液收集、记录等步骤所需的人力资源和基本物质资源消耗。</t>
    </r>
  </si>
  <si>
    <t>013110000110000</t>
  </si>
  <si>
    <r>
      <rPr>
        <sz val="16"/>
        <rFont val="方正仿宋_GBK"/>
        <charset val="134"/>
      </rPr>
      <t>腹膜透析操作训练费</t>
    </r>
  </si>
  <si>
    <r>
      <rPr>
        <sz val="16"/>
        <rFont val="方正仿宋_GBK"/>
        <charset val="134"/>
      </rPr>
      <t>由医疗机构提供腹膜透析治疗的相关操作训练和指导，使患者具备自我操作腹膜透析和疾病自我管理的能力。</t>
    </r>
  </si>
  <si>
    <r>
      <rPr>
        <sz val="16"/>
        <rFont val="方正仿宋_GBK"/>
        <charset val="134"/>
      </rPr>
      <t>所定价格涵盖医务人员对患者及照顾者进行培训，使其掌握家庭腹膜透析技能所需的人力资源和基本物质资源消耗。</t>
    </r>
  </si>
  <si>
    <r>
      <rPr>
        <sz val="16"/>
        <rFont val="方正仿宋_GBK"/>
        <charset val="134"/>
      </rPr>
      <t>最高不超过</t>
    </r>
    <r>
      <rPr>
        <sz val="16"/>
        <rFont val="Times New Roman"/>
        <charset val="134"/>
      </rPr>
      <t>7</t>
    </r>
    <r>
      <rPr>
        <sz val="16"/>
        <rFont val="方正仿宋_GBK"/>
        <charset val="134"/>
      </rPr>
      <t>个小时</t>
    </r>
  </si>
  <si>
    <t>013110000120000</t>
  </si>
  <si>
    <r>
      <rPr>
        <sz val="16"/>
        <rFont val="方正仿宋_GBK"/>
        <charset val="134"/>
      </rPr>
      <t>腹膜透析延伸服务费</t>
    </r>
  </si>
  <si>
    <r>
      <rPr>
        <sz val="16"/>
        <rFont val="方正仿宋_GBK"/>
        <charset val="134"/>
      </rPr>
      <t>通过各种方式向在院外进行腹膜透析治疗的患者提供沟通、评估及指导等医学服务。</t>
    </r>
  </si>
  <si>
    <r>
      <rPr>
        <sz val="16"/>
        <rFont val="方正仿宋_GBK"/>
        <charset val="134"/>
      </rPr>
      <t>所定价格涵盖医务人员对患者进行沟通、评估及指导等所需的人力资源和基本物质资源消耗。</t>
    </r>
  </si>
  <si>
    <r>
      <rPr>
        <sz val="16"/>
        <rFont val="方正仿宋_GBK"/>
        <charset val="134"/>
      </rPr>
      <t>月</t>
    </r>
  </si>
  <si>
    <r>
      <rPr>
        <sz val="16"/>
        <rFont val="方正仿宋_GBK"/>
        <charset val="134"/>
      </rPr>
      <t>碘伏帽、透析液</t>
    </r>
  </si>
  <si>
    <r>
      <rPr>
        <sz val="16"/>
        <rFont val="方正仿宋_GBK"/>
        <charset val="134"/>
      </rPr>
      <t>医疗机构收取该项费用应以每周最少完成一次延伸服务为前提。</t>
    </r>
  </si>
  <si>
    <t>013110000130000</t>
  </si>
  <si>
    <r>
      <rPr>
        <sz val="16"/>
        <rFont val="方正仿宋_GBK"/>
        <charset val="134"/>
      </rPr>
      <t>透析管路处理费</t>
    </r>
  </si>
  <si>
    <r>
      <rPr>
        <sz val="16"/>
        <rFont val="方正仿宋_GBK"/>
        <charset val="134"/>
      </rPr>
      <t>溶解透析管路内栓塞物，恢复透析管路通畅。</t>
    </r>
  </si>
  <si>
    <r>
      <rPr>
        <sz val="16"/>
        <rFont val="方正仿宋_GBK"/>
        <charset val="134"/>
      </rPr>
      <t>所定价格涵盖消毒、反复溶栓药物注射、留置、抽取、封管、处理用物等步骤所需的人力资源和基本物质资源消耗。</t>
    </r>
  </si>
  <si>
    <t>013110000140000</t>
  </si>
  <si>
    <r>
      <rPr>
        <sz val="16"/>
        <rFont val="方正仿宋_GBK"/>
        <charset val="134"/>
      </rPr>
      <t>腹膜透析外管更换费</t>
    </r>
  </si>
  <si>
    <r>
      <rPr>
        <sz val="16"/>
        <rFont val="方正仿宋_GBK"/>
        <charset val="134"/>
      </rPr>
      <t>通过各种方式更换腹膜透析外接短管。</t>
    </r>
  </si>
  <si>
    <r>
      <rPr>
        <sz val="16"/>
        <rFont val="方正仿宋_GBK"/>
        <charset val="134"/>
      </rPr>
      <t>所定价格涵盖消毒、更换管路、封管、处理用物等步骤所需的人力资源和基本物质资源消耗。</t>
    </r>
  </si>
  <si>
    <r>
      <rPr>
        <sz val="16"/>
        <rFont val="方正仿宋_GBK"/>
        <charset val="134"/>
      </rPr>
      <t>管道</t>
    </r>
  </si>
  <si>
    <t>013110000150000</t>
  </si>
  <si>
    <r>
      <rPr>
        <sz val="16"/>
        <rFont val="方正仿宋_GBK"/>
        <charset val="134"/>
      </rPr>
      <t>腹膜平衡试验费</t>
    </r>
  </si>
  <si>
    <r>
      <rPr>
        <sz val="16"/>
        <rFont val="方正仿宋_GBK"/>
        <charset val="134"/>
      </rPr>
      <t>对腹膜功能进行检测，调整腹膜透析方案。</t>
    </r>
  </si>
  <si>
    <r>
      <rPr>
        <sz val="16"/>
        <rFont val="方正仿宋_GBK"/>
        <charset val="134"/>
      </rPr>
      <t>所定价格涵盖腹透换液、留取标本、测量、计算、出具方案、处理用物等步骤所需的人力资源和基本物质资源消耗。</t>
    </r>
  </si>
  <si>
    <t>药品</t>
  </si>
  <si>
    <t>013311000010000</t>
  </si>
  <si>
    <r>
      <rPr>
        <sz val="16"/>
        <rFont val="方正仿宋_GBK"/>
        <charset val="134"/>
      </rPr>
      <t>腹膜透析置管费</t>
    </r>
  </si>
  <si>
    <r>
      <rPr>
        <sz val="16"/>
        <rFont val="方正仿宋_GBK"/>
        <charset val="134"/>
      </rPr>
      <t>通过各种方式放置腹膜透析导管。</t>
    </r>
  </si>
  <si>
    <r>
      <rPr>
        <sz val="16"/>
        <rFont val="方正仿宋_GBK"/>
        <charset val="134"/>
      </rPr>
      <t>所定价格涵盖消毒、切开、穿刺或分离、置管、试水通畅、缝合、处理用物等步骤所需的人力资源和基本物质资源消耗。</t>
    </r>
  </si>
  <si>
    <t>013311000010001</t>
  </si>
  <si>
    <r>
      <rPr>
        <sz val="16"/>
        <rFont val="方正仿宋_GBK"/>
        <charset val="134"/>
      </rPr>
      <t>腹膜透析置管费</t>
    </r>
    <r>
      <rPr>
        <sz val="16"/>
        <rFont val="Times New Roman"/>
        <charset val="134"/>
      </rPr>
      <t>-</t>
    </r>
    <r>
      <rPr>
        <sz val="16"/>
        <rFont val="方正仿宋_GBK"/>
        <charset val="134"/>
      </rPr>
      <t>儿童（加收）</t>
    </r>
  </si>
  <si>
    <t>013311000020000</t>
  </si>
  <si>
    <r>
      <rPr>
        <sz val="16"/>
        <rFont val="方正仿宋_GBK"/>
        <charset val="134"/>
      </rPr>
      <t>腹膜透析换管费</t>
    </r>
  </si>
  <si>
    <r>
      <rPr>
        <sz val="16"/>
        <rFont val="方正仿宋_GBK"/>
        <charset val="134"/>
      </rPr>
      <t>更换破损、堵塞、移位的腹膜透析导管。</t>
    </r>
  </si>
  <si>
    <r>
      <rPr>
        <sz val="16"/>
        <rFont val="方正仿宋_GBK"/>
        <charset val="134"/>
      </rPr>
      <t>所定价格涵盖消毒、切开、拔除旧管、原位置入新管、试水通畅、缝合、处理用物等步骤所需的人力资源和基本物质资源消耗。</t>
    </r>
  </si>
  <si>
    <t>管道</t>
  </si>
  <si>
    <r>
      <rPr>
        <sz val="16"/>
        <rFont val="方正仿宋_GBK"/>
        <charset val="134"/>
      </rPr>
      <t>不与</t>
    </r>
    <r>
      <rPr>
        <sz val="16"/>
        <rFont val="Times New Roman"/>
        <charset val="134"/>
      </rPr>
      <t>“</t>
    </r>
    <r>
      <rPr>
        <sz val="16"/>
        <rFont val="方正仿宋_GBK"/>
        <charset val="134"/>
      </rPr>
      <t>腹膜透析置管费</t>
    </r>
    <r>
      <rPr>
        <sz val="16"/>
        <rFont val="Times New Roman"/>
        <charset val="134"/>
      </rPr>
      <t>”“</t>
    </r>
    <r>
      <rPr>
        <sz val="16"/>
        <rFont val="方正仿宋_GBK"/>
        <charset val="134"/>
      </rPr>
      <t>腹膜透析导管取出费</t>
    </r>
    <r>
      <rPr>
        <sz val="16"/>
        <rFont val="Times New Roman"/>
        <charset val="134"/>
      </rPr>
      <t>”“</t>
    </r>
    <r>
      <rPr>
        <sz val="16"/>
        <rFont val="方正仿宋_GBK"/>
        <charset val="134"/>
      </rPr>
      <t>腹膜透析导管感染清创费</t>
    </r>
    <r>
      <rPr>
        <sz val="16"/>
        <rFont val="Times New Roman"/>
        <charset val="134"/>
      </rPr>
      <t>”</t>
    </r>
    <r>
      <rPr>
        <sz val="16"/>
        <rFont val="方正仿宋_GBK"/>
        <charset val="134"/>
      </rPr>
      <t>同时收取。</t>
    </r>
  </si>
  <si>
    <t>013311000020001</t>
  </si>
  <si>
    <r>
      <rPr>
        <sz val="16"/>
        <rFont val="Times New Roman"/>
        <charset val="134"/>
      </rPr>
      <t xml:space="preserve"> </t>
    </r>
    <r>
      <rPr>
        <sz val="16"/>
        <rFont val="方正仿宋_GBK"/>
        <charset val="134"/>
      </rPr>
      <t>腹膜透析换管费</t>
    </r>
    <r>
      <rPr>
        <sz val="16"/>
        <rFont val="Times New Roman"/>
        <charset val="134"/>
      </rPr>
      <t>-</t>
    </r>
    <r>
      <rPr>
        <sz val="16"/>
        <rFont val="方正仿宋_GBK"/>
        <charset val="134"/>
      </rPr>
      <t>儿童（加收</t>
    </r>
  </si>
  <si>
    <t>013311000030000</t>
  </si>
  <si>
    <r>
      <rPr>
        <sz val="16"/>
        <rFont val="方正仿宋_GBK"/>
        <charset val="134"/>
      </rPr>
      <t>腹膜透析导管复位费（手术复位）</t>
    </r>
  </si>
  <si>
    <r>
      <rPr>
        <sz val="16"/>
        <rFont val="方正仿宋_GBK"/>
        <charset val="134"/>
      </rPr>
      <t>通过手术调整复位移位的腹膜透析导管，恢复导管功能。</t>
    </r>
  </si>
  <si>
    <r>
      <rPr>
        <sz val="16"/>
        <rFont val="方正仿宋_GBK"/>
        <charset val="134"/>
      </rPr>
      <t>所定价格涵盖消毒、修复、调整管路、试水通畅、缝合及必要时使用导丝调整、处理用物等步骤所需的人力资源和基本物质资源消耗。</t>
    </r>
  </si>
  <si>
    <r>
      <rPr>
        <sz val="16"/>
        <rFont val="方正仿宋_GBK"/>
        <charset val="134"/>
      </rPr>
      <t>不与</t>
    </r>
    <r>
      <rPr>
        <sz val="16"/>
        <rFont val="Times New Roman"/>
        <charset val="134"/>
      </rPr>
      <t>“</t>
    </r>
    <r>
      <rPr>
        <sz val="16"/>
        <rFont val="方正仿宋_GBK"/>
        <charset val="134"/>
      </rPr>
      <t>腹膜透析导管复位费（导丝复位）</t>
    </r>
    <r>
      <rPr>
        <sz val="16"/>
        <rFont val="Times New Roman"/>
        <charset val="134"/>
      </rPr>
      <t>”</t>
    </r>
    <r>
      <rPr>
        <sz val="16"/>
        <rFont val="方正仿宋_GBK"/>
        <charset val="134"/>
      </rPr>
      <t>同时收取。</t>
    </r>
  </si>
  <si>
    <t>013311000030001</t>
  </si>
  <si>
    <r>
      <rPr>
        <sz val="16"/>
        <rFont val="方正仿宋_GBK"/>
        <charset val="134"/>
      </rPr>
      <t>腹膜透析导管复位费（手术复位）</t>
    </r>
    <r>
      <rPr>
        <sz val="16"/>
        <rFont val="Times New Roman"/>
        <charset val="134"/>
      </rPr>
      <t>-</t>
    </r>
    <r>
      <rPr>
        <sz val="16"/>
        <rFont val="方正仿宋_GBK"/>
        <charset val="134"/>
      </rPr>
      <t>儿童（加收）</t>
    </r>
  </si>
  <si>
    <t>013110000160000</t>
  </si>
  <si>
    <r>
      <rPr>
        <sz val="16"/>
        <rFont val="方正仿宋_GBK"/>
        <charset val="134"/>
      </rPr>
      <t>腹膜透析导管复位费（导丝复位）</t>
    </r>
  </si>
  <si>
    <r>
      <rPr>
        <sz val="16"/>
        <rFont val="方正仿宋_GBK"/>
        <charset val="134"/>
      </rPr>
      <t>通过导丝调整复位移位的腹膜透析导管，恢复导管功能。</t>
    </r>
  </si>
  <si>
    <r>
      <rPr>
        <sz val="16"/>
        <rFont val="方正仿宋_GBK"/>
        <charset val="134"/>
      </rPr>
      <t>所定价格涵盖消毒、修复、调整管路、试水通畅等步骤所需的人力资源和基本物质资源消耗。</t>
    </r>
  </si>
  <si>
    <r>
      <rPr>
        <sz val="16"/>
        <rFont val="方正仿宋_GBK"/>
        <charset val="134"/>
      </rPr>
      <t>不与</t>
    </r>
    <r>
      <rPr>
        <sz val="16"/>
        <rFont val="Times New Roman"/>
        <charset val="134"/>
      </rPr>
      <t>“</t>
    </r>
    <r>
      <rPr>
        <sz val="16"/>
        <rFont val="方正仿宋_GBK"/>
        <charset val="134"/>
      </rPr>
      <t>腹膜透析导管复位费（手术复位）</t>
    </r>
    <r>
      <rPr>
        <sz val="16"/>
        <rFont val="Times New Roman"/>
        <charset val="134"/>
      </rPr>
      <t>”</t>
    </r>
    <r>
      <rPr>
        <sz val="16"/>
        <rFont val="方正仿宋_GBK"/>
        <charset val="134"/>
      </rPr>
      <t>同时收取。</t>
    </r>
  </si>
  <si>
    <t>013110000170000</t>
  </si>
  <si>
    <r>
      <rPr>
        <sz val="16"/>
        <rFont val="方正仿宋_GBK"/>
        <charset val="134"/>
      </rPr>
      <t>腹膜透析导管取出费</t>
    </r>
  </si>
  <si>
    <r>
      <rPr>
        <sz val="16"/>
        <rFont val="方正仿宋_GBK"/>
        <charset val="134"/>
      </rPr>
      <t>通过各种方式取出腹膜透析导管。</t>
    </r>
  </si>
  <si>
    <r>
      <rPr>
        <sz val="16"/>
        <rFont val="方正仿宋_GBK"/>
        <charset val="134"/>
      </rPr>
      <t>所定价格涵盖消毒、切开、分离、拔管、缝合等步骤所需的人力资源和基本物质资源消耗。</t>
    </r>
  </si>
  <si>
    <t>013110000180000</t>
  </si>
  <si>
    <r>
      <rPr>
        <sz val="16"/>
        <rFont val="方正仿宋_GBK"/>
        <charset val="134"/>
      </rPr>
      <t>腹膜透析导管感染清创费</t>
    </r>
  </si>
  <si>
    <r>
      <rPr>
        <sz val="16"/>
        <rFont val="方正仿宋_GBK"/>
        <charset val="134"/>
      </rPr>
      <t>清除感染的腹膜透析导管外涤纶套。</t>
    </r>
  </si>
  <si>
    <r>
      <rPr>
        <sz val="16"/>
        <rFont val="方正仿宋_GBK"/>
        <charset val="134"/>
      </rPr>
      <t>所定价格涵盖消毒、切开、游离、清除涤纶套、缝合及必要时更换管路、处理用物等步骤所需的人力资源和基本物质资源消耗。</t>
    </r>
  </si>
  <si>
    <r>
      <rPr>
        <sz val="16"/>
        <rFont val="方正仿宋_GBK"/>
        <charset val="134"/>
      </rPr>
      <t>不与</t>
    </r>
    <r>
      <rPr>
        <sz val="16"/>
        <rFont val="Times New Roman"/>
        <charset val="134"/>
      </rPr>
      <t>“</t>
    </r>
    <r>
      <rPr>
        <sz val="16"/>
        <rFont val="方正仿宋_GBK"/>
        <charset val="134"/>
      </rPr>
      <t>腹膜透析换管费</t>
    </r>
    <r>
      <rPr>
        <sz val="16"/>
        <rFont val="Times New Roman"/>
        <charset val="134"/>
      </rPr>
      <t>”</t>
    </r>
    <r>
      <rPr>
        <sz val="16"/>
        <rFont val="方正仿宋_GBK"/>
        <charset val="134"/>
      </rPr>
      <t>同时收取。</t>
    </r>
  </si>
  <si>
    <t>附件8</t>
  </si>
  <si>
    <t>透析类医疗服务价格项目立项指南映射关系表</t>
  </si>
  <si>
    <t>国家医保局统一赋码现行价格项目</t>
  </si>
  <si>
    <t>国家卫健委2023技术规范</t>
  </si>
  <si>
    <t>按主项目收费</t>
  </si>
  <si>
    <r>
      <rPr>
        <sz val="12"/>
        <rFont val="方正仿宋_GBK"/>
        <charset val="134"/>
      </rPr>
      <t>血液透析费</t>
    </r>
  </si>
  <si>
    <r>
      <rPr>
        <sz val="12"/>
        <rFont val="方正仿宋_GBK"/>
        <charset val="134"/>
      </rPr>
      <t>次</t>
    </r>
  </si>
  <si>
    <r>
      <rPr>
        <sz val="12"/>
        <rFont val="方正仿宋_GBK"/>
        <charset val="134"/>
      </rPr>
      <t>本项目中的</t>
    </r>
    <r>
      <rPr>
        <sz val="12"/>
        <rFont val="Times New Roman"/>
        <charset val="134"/>
      </rPr>
      <t>“</t>
    </r>
    <r>
      <rPr>
        <sz val="12"/>
        <rFont val="方正仿宋_GBK"/>
        <charset val="134"/>
      </rPr>
      <t>监测</t>
    </r>
    <r>
      <rPr>
        <sz val="12"/>
        <rFont val="Times New Roman"/>
        <charset val="134"/>
      </rPr>
      <t>”</t>
    </r>
    <r>
      <rPr>
        <sz val="12"/>
        <rFont val="方正仿宋_GBK"/>
        <charset val="134"/>
      </rPr>
      <t>指：血温、血压、在线清除率、血容量监测，医院未完成全部四项监测事项的，需按项据实减收</t>
    </r>
    <r>
      <rPr>
        <sz val="12"/>
        <rFont val="Times New Roman"/>
        <charset val="134"/>
      </rPr>
      <t>5</t>
    </r>
    <r>
      <rPr>
        <sz val="12"/>
        <rFont val="方正仿宋_GBK"/>
        <charset val="134"/>
      </rPr>
      <t>元。</t>
    </r>
  </si>
  <si>
    <t>003110000060000
003110000060100
003110000060200
003110000120000
'003110000120100
003110000120200
003110000120300
003110000120400</t>
  </si>
  <si>
    <r>
      <rPr>
        <sz val="12"/>
        <rFont val="方正仿宋_GBK"/>
        <charset val="134"/>
      </rPr>
      <t>血液透析</t>
    </r>
    <r>
      <rPr>
        <sz val="12"/>
        <rFont val="Times New Roman"/>
        <charset val="134"/>
      </rPr>
      <t xml:space="preserve">
</t>
    </r>
    <r>
      <rPr>
        <sz val="12"/>
        <rFont val="方正仿宋_GBK"/>
        <charset val="134"/>
      </rPr>
      <t>血液透析（碳酸液透析）</t>
    </r>
    <r>
      <rPr>
        <sz val="12"/>
        <rFont val="Times New Roman"/>
        <charset val="134"/>
      </rPr>
      <t xml:space="preserve">
</t>
    </r>
    <r>
      <rPr>
        <sz val="12"/>
        <rFont val="方正仿宋_GBK"/>
        <charset val="134"/>
      </rPr>
      <t>血液透析（醋酸液透析）</t>
    </r>
    <r>
      <rPr>
        <sz val="12"/>
        <rFont val="Times New Roman"/>
        <charset val="134"/>
      </rPr>
      <t xml:space="preserve">
</t>
    </r>
    <r>
      <rPr>
        <sz val="12"/>
        <rFont val="方正仿宋_GBK"/>
        <charset val="134"/>
      </rPr>
      <t>血透监测</t>
    </r>
    <r>
      <rPr>
        <sz val="12"/>
        <rFont val="Times New Roman"/>
        <charset val="134"/>
      </rPr>
      <t xml:space="preserve">
</t>
    </r>
    <r>
      <rPr>
        <sz val="12"/>
        <rFont val="方正仿宋_GBK"/>
        <charset val="134"/>
      </rPr>
      <t>血透监测（血温）</t>
    </r>
    <r>
      <rPr>
        <sz val="12"/>
        <rFont val="Times New Roman"/>
        <charset val="134"/>
      </rPr>
      <t xml:space="preserve">
</t>
    </r>
    <r>
      <rPr>
        <sz val="12"/>
        <rFont val="方正仿宋_GBK"/>
        <charset val="134"/>
      </rPr>
      <t>血透监测（血压）</t>
    </r>
    <r>
      <rPr>
        <sz val="12"/>
        <rFont val="Times New Roman"/>
        <charset val="134"/>
      </rPr>
      <t xml:space="preserve">
</t>
    </r>
    <r>
      <rPr>
        <sz val="12"/>
        <rFont val="方正仿宋_GBK"/>
        <charset val="134"/>
      </rPr>
      <t>血透监测（血容量）</t>
    </r>
    <r>
      <rPr>
        <sz val="12"/>
        <rFont val="Times New Roman"/>
        <charset val="134"/>
      </rPr>
      <t xml:space="preserve">
</t>
    </r>
    <r>
      <rPr>
        <sz val="12"/>
        <rFont val="方正仿宋_GBK"/>
        <charset val="134"/>
      </rPr>
      <t>血透监测（在线尿素监测）</t>
    </r>
  </si>
  <si>
    <t>KRZ3P202</t>
  </si>
  <si>
    <r>
      <rPr>
        <sz val="12"/>
        <rFont val="方正仿宋_GBK"/>
        <charset val="134"/>
      </rPr>
      <t>血液透析</t>
    </r>
  </si>
  <si>
    <t>KRZ3G301</t>
  </si>
  <si>
    <r>
      <rPr>
        <sz val="12"/>
        <rFont val="方正仿宋_GBK"/>
        <charset val="134"/>
      </rPr>
      <t>血液透析导管封管术</t>
    </r>
  </si>
  <si>
    <r>
      <rPr>
        <sz val="12"/>
        <rFont val="方正仿宋_GBK"/>
        <charset val="134"/>
      </rPr>
      <t>血液滤过费</t>
    </r>
  </si>
  <si>
    <t xml:space="preserve">003110000070000
'003110000120100
003110000120200
003110000120300
003110000120400
</t>
  </si>
  <si>
    <r>
      <rPr>
        <sz val="12"/>
        <rFont val="方正仿宋_GBK"/>
        <charset val="134"/>
      </rPr>
      <t>血液滤过</t>
    </r>
    <r>
      <rPr>
        <sz val="12"/>
        <rFont val="Times New Roman"/>
        <charset val="134"/>
      </rPr>
      <t xml:space="preserve">
</t>
    </r>
    <r>
      <rPr>
        <sz val="12"/>
        <rFont val="方正仿宋_GBK"/>
        <charset val="134"/>
      </rPr>
      <t>血透监测（血温）</t>
    </r>
    <r>
      <rPr>
        <sz val="12"/>
        <rFont val="Times New Roman"/>
        <charset val="134"/>
      </rPr>
      <t xml:space="preserve">
</t>
    </r>
    <r>
      <rPr>
        <sz val="12"/>
        <rFont val="方正仿宋_GBK"/>
        <charset val="134"/>
      </rPr>
      <t>血透监测（血压）</t>
    </r>
    <r>
      <rPr>
        <sz val="12"/>
        <rFont val="Times New Roman"/>
        <charset val="134"/>
      </rPr>
      <t xml:space="preserve">
</t>
    </r>
    <r>
      <rPr>
        <sz val="12"/>
        <rFont val="方正仿宋_GBK"/>
        <charset val="134"/>
      </rPr>
      <t>血透监测（血容量）</t>
    </r>
    <r>
      <rPr>
        <sz val="12"/>
        <rFont val="Times New Roman"/>
        <charset val="134"/>
      </rPr>
      <t xml:space="preserve">
</t>
    </r>
    <r>
      <rPr>
        <sz val="12"/>
        <rFont val="方正仿宋_GBK"/>
        <charset val="134"/>
      </rPr>
      <t>血透监测（在线尿素监测）</t>
    </r>
  </si>
  <si>
    <t>KRZ3P203
KRZ3P204</t>
  </si>
  <si>
    <r>
      <rPr>
        <sz val="12"/>
        <rFont val="方正仿宋_GBK"/>
        <charset val="134"/>
      </rPr>
      <t>在线血液滤过</t>
    </r>
    <r>
      <rPr>
        <sz val="12"/>
        <rFont val="Times New Roman"/>
        <charset val="134"/>
      </rPr>
      <t xml:space="preserve">
</t>
    </r>
    <r>
      <rPr>
        <sz val="12"/>
        <rFont val="方正仿宋_GBK"/>
        <charset val="134"/>
      </rPr>
      <t>非在线血液滤过</t>
    </r>
  </si>
  <si>
    <t>FRZ1E201
FRZ1E202
KRZ3G701
KRZ3G702
KRZ3G703</t>
  </si>
  <si>
    <r>
      <rPr>
        <sz val="12"/>
        <rFont val="方正仿宋_GBK"/>
        <charset val="134"/>
      </rPr>
      <t>在线血容量监测</t>
    </r>
    <r>
      <rPr>
        <sz val="12"/>
        <rFont val="Times New Roman"/>
        <charset val="134"/>
      </rPr>
      <t xml:space="preserve">(BVM)
</t>
    </r>
    <r>
      <rPr>
        <sz val="12"/>
        <rFont val="方正仿宋_GBK"/>
        <charset val="134"/>
      </rPr>
      <t>在线血透监测</t>
    </r>
    <r>
      <rPr>
        <sz val="12"/>
        <rFont val="Times New Roman"/>
        <charset val="134"/>
      </rPr>
      <t xml:space="preserve">
</t>
    </r>
    <r>
      <rPr>
        <sz val="12"/>
        <rFont val="方正仿宋_GBK"/>
        <charset val="134"/>
      </rPr>
      <t>人工法透析器检测和准备</t>
    </r>
    <r>
      <rPr>
        <sz val="12"/>
        <rFont val="Times New Roman"/>
        <charset val="134"/>
      </rPr>
      <t xml:space="preserve">
</t>
    </r>
    <r>
      <rPr>
        <sz val="12"/>
        <rFont val="方正仿宋_GBK"/>
        <charset val="134"/>
      </rPr>
      <t>半自动法透析器检测和准备</t>
    </r>
    <r>
      <rPr>
        <sz val="12"/>
        <rFont val="Times New Roman"/>
        <charset val="134"/>
      </rPr>
      <t xml:space="preserve">
</t>
    </r>
    <r>
      <rPr>
        <sz val="12"/>
        <rFont val="方正仿宋_GBK"/>
        <charset val="134"/>
      </rPr>
      <t>全自动法透析器检测和准备</t>
    </r>
  </si>
  <si>
    <r>
      <rPr>
        <sz val="12"/>
        <rFont val="方正仿宋_GBK"/>
        <charset val="134"/>
      </rPr>
      <t>血液透析滤过费</t>
    </r>
  </si>
  <si>
    <r>
      <rPr>
        <sz val="12"/>
        <rFont val="Times New Roman"/>
        <charset val="134"/>
      </rPr>
      <t>1.</t>
    </r>
    <r>
      <rPr>
        <sz val="12"/>
        <rFont val="方正仿宋_GBK"/>
        <charset val="134"/>
      </rPr>
      <t>本项目中的</t>
    </r>
    <r>
      <rPr>
        <sz val="12"/>
        <rFont val="Times New Roman"/>
        <charset val="134"/>
      </rPr>
      <t>“</t>
    </r>
    <r>
      <rPr>
        <sz val="12"/>
        <rFont val="方正仿宋_GBK"/>
        <charset val="134"/>
      </rPr>
      <t>监测</t>
    </r>
    <r>
      <rPr>
        <sz val="12"/>
        <rFont val="Times New Roman"/>
        <charset val="134"/>
      </rPr>
      <t>”</t>
    </r>
    <r>
      <rPr>
        <sz val="12"/>
        <rFont val="方正仿宋_GBK"/>
        <charset val="134"/>
      </rPr>
      <t>指：血温、血压、在线清除率、血容量监测，医院未完成全部四项监测事项的，需按项据实减收</t>
    </r>
    <r>
      <rPr>
        <sz val="12"/>
        <rFont val="Times New Roman"/>
        <charset val="134"/>
      </rPr>
      <t>5</t>
    </r>
    <r>
      <rPr>
        <sz val="12"/>
        <rFont val="方正仿宋_GBK"/>
        <charset val="134"/>
      </rPr>
      <t>元；</t>
    </r>
    <r>
      <rPr>
        <sz val="12"/>
        <rFont val="Times New Roman"/>
        <charset val="134"/>
      </rPr>
      <t>2.</t>
    </r>
    <r>
      <rPr>
        <sz val="12"/>
        <rFont val="方正仿宋_GBK"/>
        <charset val="134"/>
      </rPr>
      <t>不能与</t>
    </r>
    <r>
      <rPr>
        <sz val="12"/>
        <rFont val="Times New Roman"/>
        <charset val="134"/>
      </rPr>
      <t>“</t>
    </r>
    <r>
      <rPr>
        <sz val="12"/>
        <rFont val="方正仿宋_GBK"/>
        <charset val="134"/>
      </rPr>
      <t>血液滤过费</t>
    </r>
    <r>
      <rPr>
        <sz val="12"/>
        <rFont val="Times New Roman"/>
        <charset val="134"/>
      </rPr>
      <t>”“</t>
    </r>
    <r>
      <rPr>
        <sz val="12"/>
        <rFont val="方正仿宋_GBK"/>
        <charset val="134"/>
      </rPr>
      <t>血液透析费</t>
    </r>
    <r>
      <rPr>
        <sz val="12"/>
        <rFont val="Times New Roman"/>
        <charset val="134"/>
      </rPr>
      <t>”</t>
    </r>
    <r>
      <rPr>
        <sz val="12"/>
        <rFont val="方正仿宋_GBK"/>
        <charset val="134"/>
      </rPr>
      <t>同时收取。</t>
    </r>
  </si>
  <si>
    <t>003110000080000</t>
  </si>
  <si>
    <r>
      <rPr>
        <sz val="12"/>
        <rFont val="方正仿宋_GBK"/>
        <charset val="134"/>
      </rPr>
      <t>血液透析滤过</t>
    </r>
  </si>
  <si>
    <t>KRZ3P205
KRZ3P206</t>
  </si>
  <si>
    <r>
      <rPr>
        <sz val="12"/>
        <rFont val="方正仿宋_GBK"/>
        <charset val="134"/>
      </rPr>
      <t>在线血液透析滤过</t>
    </r>
    <r>
      <rPr>
        <sz val="12"/>
        <rFont val="Times New Roman"/>
        <charset val="134"/>
      </rPr>
      <t xml:space="preserve">
</t>
    </r>
    <r>
      <rPr>
        <sz val="12"/>
        <rFont val="方正仿宋_GBK"/>
        <charset val="134"/>
      </rPr>
      <t>非在线血液透析滤过</t>
    </r>
  </si>
  <si>
    <r>
      <rPr>
        <sz val="12"/>
        <rFont val="方正仿宋_GBK"/>
        <charset val="134"/>
      </rPr>
      <t>血液灌流费</t>
    </r>
  </si>
  <si>
    <t>003110000100000</t>
  </si>
  <si>
    <r>
      <rPr>
        <sz val="12"/>
        <rFont val="方正仿宋_GBK"/>
        <charset val="134"/>
      </rPr>
      <t>血液灌流</t>
    </r>
  </si>
  <si>
    <t>KRZ3P207</t>
  </si>
  <si>
    <r>
      <rPr>
        <sz val="12"/>
        <rFont val="方正仿宋_GBK"/>
        <charset val="134"/>
      </rPr>
      <t>血液灌流治疗</t>
    </r>
  </si>
  <si>
    <r>
      <rPr>
        <sz val="12"/>
        <rFont val="方正仿宋_GBK"/>
        <charset val="134"/>
      </rPr>
      <t>血流透析灌流费</t>
    </r>
  </si>
  <si>
    <t>KRZ3P202
KRZ3P207</t>
  </si>
  <si>
    <r>
      <rPr>
        <sz val="12"/>
        <rFont val="方正仿宋_GBK"/>
        <charset val="134"/>
      </rPr>
      <t>血液透析</t>
    </r>
    <r>
      <rPr>
        <sz val="12"/>
        <rFont val="Times New Roman"/>
        <charset val="134"/>
      </rPr>
      <t xml:space="preserve">
</t>
    </r>
    <r>
      <rPr>
        <sz val="12"/>
        <rFont val="方正仿宋_GBK"/>
        <charset val="134"/>
      </rPr>
      <t>血液灌流治疗</t>
    </r>
  </si>
  <si>
    <r>
      <rPr>
        <sz val="12"/>
        <rFont val="方正仿宋_GBK"/>
        <charset val="134"/>
      </rPr>
      <t>血浆置换费</t>
    </r>
  </si>
  <si>
    <t>003108000080000</t>
  </si>
  <si>
    <r>
      <rPr>
        <sz val="12"/>
        <rFont val="方正仿宋_GBK"/>
        <charset val="134"/>
      </rPr>
      <t>血浆置换术</t>
    </r>
  </si>
  <si>
    <t>KNC3P201</t>
  </si>
  <si>
    <r>
      <rPr>
        <sz val="12"/>
        <rFont val="方正仿宋_GBK"/>
        <charset val="134"/>
      </rPr>
      <t>单重血浆置换</t>
    </r>
  </si>
  <si>
    <r>
      <rPr>
        <sz val="12"/>
        <rFont val="Times New Roman"/>
        <charset val="134"/>
      </rPr>
      <t>01</t>
    </r>
    <r>
      <rPr>
        <sz val="12"/>
        <rFont val="方正仿宋_GBK"/>
        <charset val="134"/>
      </rPr>
      <t>双重血浆置换</t>
    </r>
  </si>
  <si>
    <t>KNC3P202</t>
  </si>
  <si>
    <r>
      <rPr>
        <sz val="12"/>
        <rFont val="方正仿宋_GBK"/>
        <charset val="134"/>
      </rPr>
      <t>双重血浆置换</t>
    </r>
  </si>
  <si>
    <r>
      <rPr>
        <sz val="12"/>
        <rFont val="方正仿宋_GBK"/>
        <charset val="134"/>
      </rPr>
      <t>血浆吸附费</t>
    </r>
  </si>
  <si>
    <t>KRZ3P201</t>
  </si>
  <si>
    <r>
      <rPr>
        <sz val="12"/>
        <rFont val="方正仿宋_GBK"/>
        <charset val="134"/>
      </rPr>
      <t>连续性配对血浆滤过吸附</t>
    </r>
    <r>
      <rPr>
        <sz val="12"/>
        <rFont val="Times New Roman"/>
        <charset val="134"/>
      </rPr>
      <t>(CPFA)</t>
    </r>
    <r>
      <rPr>
        <sz val="12"/>
        <rFont val="方正仿宋_GBK"/>
        <charset val="134"/>
      </rPr>
      <t>治疗</t>
    </r>
  </si>
  <si>
    <r>
      <rPr>
        <sz val="12"/>
        <rFont val="方正仿宋_GBK"/>
        <charset val="134"/>
      </rPr>
      <t>连续性肾脏替代治疗费</t>
    </r>
  </si>
  <si>
    <r>
      <rPr>
        <sz val="12"/>
        <rFont val="方正仿宋_GBK"/>
        <charset val="134"/>
      </rPr>
      <t>小时</t>
    </r>
  </si>
  <si>
    <t>003110000110000
003110000110001
003110000110100
003110000110200</t>
  </si>
  <si>
    <r>
      <rPr>
        <sz val="12"/>
        <rFont val="方正仿宋_GBK"/>
        <charset val="134"/>
      </rPr>
      <t>连续性血液净化</t>
    </r>
    <r>
      <rPr>
        <sz val="12"/>
        <rFont val="Times New Roman"/>
        <charset val="134"/>
      </rPr>
      <t xml:space="preserve">
</t>
    </r>
    <r>
      <rPr>
        <sz val="12"/>
        <rFont val="方正仿宋_GBK"/>
        <charset val="134"/>
      </rPr>
      <t>连续性血液净化（机器法加收）</t>
    </r>
    <r>
      <rPr>
        <sz val="12"/>
        <rFont val="Times New Roman"/>
        <charset val="134"/>
      </rPr>
      <t xml:space="preserve">
</t>
    </r>
    <r>
      <rPr>
        <sz val="12"/>
        <rFont val="方正仿宋_GBK"/>
        <charset val="134"/>
      </rPr>
      <t>连续性血液净化（人工法）</t>
    </r>
    <r>
      <rPr>
        <sz val="12"/>
        <rFont val="Times New Roman"/>
        <charset val="134"/>
      </rPr>
      <t xml:space="preserve">
</t>
    </r>
    <r>
      <rPr>
        <sz val="12"/>
        <rFont val="方正仿宋_GBK"/>
        <charset val="134"/>
      </rPr>
      <t>连续性血液净化（机器法）</t>
    </r>
  </si>
  <si>
    <t>KRB3P201</t>
  </si>
  <si>
    <r>
      <rPr>
        <sz val="12"/>
        <rFont val="方正仿宋_GBK"/>
        <charset val="134"/>
      </rPr>
      <t>连续性肾脏替代治疗</t>
    </r>
  </si>
  <si>
    <r>
      <rPr>
        <sz val="12"/>
        <rFont val="Times New Roman"/>
        <charset val="134"/>
      </rPr>
      <t>01</t>
    </r>
    <r>
      <rPr>
        <sz val="12"/>
        <rFont val="方正仿宋_GBK"/>
        <charset val="134"/>
      </rPr>
      <t>连续性血浆吸附滤过治疗</t>
    </r>
  </si>
  <si>
    <t>003110000090000</t>
  </si>
  <si>
    <r>
      <rPr>
        <sz val="12"/>
        <rFont val="方正仿宋_GBK"/>
        <charset val="134"/>
      </rPr>
      <t>连续性血浆滤过吸附</t>
    </r>
  </si>
  <si>
    <r>
      <rPr>
        <sz val="12"/>
        <rFont val="方正仿宋_GBK"/>
        <charset val="134"/>
      </rPr>
      <t>腹膜透析费（人工）</t>
    </r>
  </si>
  <si>
    <t>003110000030000</t>
  </si>
  <si>
    <r>
      <rPr>
        <sz val="12"/>
        <rFont val="方正仿宋_GBK"/>
        <charset val="134"/>
      </rPr>
      <t>腹膜透析换液</t>
    </r>
  </si>
  <si>
    <t>KRP3G701</t>
  </si>
  <si>
    <r>
      <rPr>
        <sz val="12"/>
        <rFont val="方正仿宋_GBK"/>
        <charset val="134"/>
      </rPr>
      <t>腹膜透析液更换</t>
    </r>
  </si>
  <si>
    <r>
      <rPr>
        <sz val="12"/>
        <rFont val="方正仿宋_GBK"/>
        <charset val="134"/>
      </rPr>
      <t>腹膜透析费（自动）</t>
    </r>
  </si>
  <si>
    <t>003110000020000</t>
  </si>
  <si>
    <r>
      <rPr>
        <sz val="12"/>
        <rFont val="方正仿宋_GBK"/>
        <charset val="134"/>
      </rPr>
      <t>腹透机自动腹膜透析</t>
    </r>
  </si>
  <si>
    <t>KRP3P701</t>
  </si>
  <si>
    <r>
      <rPr>
        <sz val="12"/>
        <rFont val="方正仿宋_GBK"/>
        <charset val="134"/>
      </rPr>
      <t>腹膜透析操作训练费</t>
    </r>
  </si>
  <si>
    <r>
      <rPr>
        <sz val="12"/>
        <rFont val="方正仿宋_GBK"/>
        <charset val="134"/>
      </rPr>
      <t>最高不超过</t>
    </r>
    <r>
      <rPr>
        <sz val="12"/>
        <rFont val="Times New Roman"/>
        <charset val="134"/>
      </rPr>
      <t>7</t>
    </r>
    <r>
      <rPr>
        <sz val="12"/>
        <rFont val="方正仿宋_GBK"/>
        <charset val="134"/>
      </rPr>
      <t>个小时</t>
    </r>
  </si>
  <si>
    <t>KRP4J901</t>
  </si>
  <si>
    <r>
      <rPr>
        <sz val="12"/>
        <rFont val="方正仿宋_GBK"/>
        <charset val="134"/>
      </rPr>
      <t>腹膜透析在院治疗指导</t>
    </r>
  </si>
  <si>
    <r>
      <rPr>
        <sz val="12"/>
        <rFont val="方正仿宋_GBK"/>
        <charset val="134"/>
      </rPr>
      <t>腹膜透析延伸服务费</t>
    </r>
  </si>
  <si>
    <r>
      <rPr>
        <sz val="12"/>
        <rFont val="方正仿宋_GBK"/>
        <charset val="134"/>
      </rPr>
      <t>月</t>
    </r>
  </si>
  <si>
    <r>
      <rPr>
        <sz val="12"/>
        <rFont val="方正仿宋_GBK"/>
        <charset val="134"/>
      </rPr>
      <t>医疗机构收取该项费用应以每周最少完成一次延伸服务为前提。</t>
    </r>
  </si>
  <si>
    <t>003110000410000</t>
  </si>
  <si>
    <r>
      <rPr>
        <sz val="12"/>
        <rFont val="方正仿宋_GBK"/>
        <charset val="134"/>
      </rPr>
      <t>家庭腹膜透析治疗</t>
    </r>
  </si>
  <si>
    <t>KRP3A701</t>
  </si>
  <si>
    <r>
      <rPr>
        <sz val="12"/>
        <rFont val="方正仿宋_GBK"/>
        <charset val="134"/>
      </rPr>
      <t>家庭腹膜透析随访治疗</t>
    </r>
  </si>
  <si>
    <r>
      <rPr>
        <sz val="12"/>
        <rFont val="方正仿宋_GBK"/>
        <charset val="134"/>
      </rPr>
      <t>透析管路处理费</t>
    </r>
  </si>
  <si>
    <t>003110000420000
003110000430000</t>
  </si>
  <si>
    <r>
      <rPr>
        <sz val="12"/>
        <rFont val="方正仿宋_GBK"/>
        <charset val="134"/>
      </rPr>
      <t>功能不良导管处理</t>
    </r>
    <r>
      <rPr>
        <sz val="12"/>
        <rFont val="Times New Roman"/>
        <charset val="134"/>
      </rPr>
      <t xml:space="preserve">
</t>
    </r>
    <r>
      <rPr>
        <sz val="12"/>
        <rFont val="方正仿宋_GBK"/>
        <charset val="134"/>
      </rPr>
      <t>功能不良内瘘溶栓处理</t>
    </r>
  </si>
  <si>
    <t>KRZ3M201
KRZ3G301
KRP3G703</t>
  </si>
  <si>
    <r>
      <rPr>
        <sz val="12"/>
        <rFont val="方正仿宋_GBK"/>
        <charset val="134"/>
      </rPr>
      <t>功能不良导管药物处理</t>
    </r>
    <r>
      <rPr>
        <sz val="12"/>
        <rFont val="Times New Roman"/>
        <charset val="134"/>
      </rPr>
      <t xml:space="preserve">
</t>
    </r>
    <r>
      <rPr>
        <sz val="12"/>
        <rFont val="方正仿宋_GBK"/>
        <charset val="134"/>
      </rPr>
      <t>血液透析导管封管术</t>
    </r>
    <r>
      <rPr>
        <sz val="12"/>
        <rFont val="Times New Roman"/>
        <charset val="134"/>
      </rPr>
      <t xml:space="preserve">
</t>
    </r>
    <r>
      <rPr>
        <sz val="12"/>
        <rFont val="方正仿宋_GBK"/>
        <charset val="134"/>
      </rPr>
      <t>腹膜透析管封管术</t>
    </r>
  </si>
  <si>
    <r>
      <rPr>
        <sz val="12"/>
        <rFont val="方正仿宋_GBK"/>
        <charset val="134"/>
      </rPr>
      <t>腹膜透析外管更换费</t>
    </r>
  </si>
  <si>
    <t>KRP3G702</t>
  </si>
  <si>
    <r>
      <rPr>
        <sz val="12"/>
        <rFont val="方正仿宋_GBK"/>
        <charset val="134"/>
      </rPr>
      <t>腹膜透析体外短管换管</t>
    </r>
  </si>
  <si>
    <r>
      <rPr>
        <sz val="12"/>
        <rFont val="方正仿宋_GBK"/>
        <charset val="134"/>
      </rPr>
      <t>腹膜平衡试验费</t>
    </r>
  </si>
  <si>
    <t>003110000050000</t>
  </si>
  <si>
    <r>
      <rPr>
        <sz val="12"/>
        <rFont val="方正仿宋_GBK"/>
        <charset val="134"/>
      </rPr>
      <t>腹膜平衡试验</t>
    </r>
  </si>
  <si>
    <t>FRP1D201</t>
  </si>
  <si>
    <r>
      <rPr>
        <sz val="12"/>
        <rFont val="方正仿宋_GBK"/>
        <charset val="134"/>
      </rPr>
      <t>腹膜透析置管费</t>
    </r>
  </si>
  <si>
    <t>003110000010000</t>
  </si>
  <si>
    <r>
      <rPr>
        <sz val="12"/>
        <rFont val="方正仿宋_GBK"/>
        <charset val="134"/>
      </rPr>
      <t>腹膜透析置管术</t>
    </r>
  </si>
  <si>
    <t>HRP6K101
HRP6K301
HRP6K501
HRP6K50</t>
  </si>
  <si>
    <r>
      <rPr>
        <sz val="12"/>
        <rFont val="方正仿宋_GBK"/>
        <charset val="134"/>
      </rPr>
      <t>经皮穿刺腹膜透析置管术</t>
    </r>
    <r>
      <rPr>
        <sz val="12"/>
        <rFont val="Times New Roman"/>
        <charset val="134"/>
      </rPr>
      <t xml:space="preserve">
</t>
    </r>
    <r>
      <rPr>
        <sz val="12"/>
        <rFont val="方正仿宋_GBK"/>
        <charset val="134"/>
      </rPr>
      <t>腹膜透析置管术</t>
    </r>
    <r>
      <rPr>
        <sz val="12"/>
        <rFont val="Times New Roman"/>
        <charset val="134"/>
      </rPr>
      <t xml:space="preserve">
</t>
    </r>
    <r>
      <rPr>
        <sz val="12"/>
        <rFont val="方正仿宋_GBK"/>
        <charset val="134"/>
      </rPr>
      <t>经简易腹腔镜</t>
    </r>
    <r>
      <rPr>
        <sz val="12"/>
        <rFont val="Times New Roman"/>
        <charset val="134"/>
      </rPr>
      <t>(Y-Tec)</t>
    </r>
    <r>
      <rPr>
        <sz val="12"/>
        <rFont val="方正仿宋_GBK"/>
        <charset val="134"/>
      </rPr>
      <t>腹膜透析置管术</t>
    </r>
    <r>
      <rPr>
        <sz val="12"/>
        <rFont val="Times New Roman"/>
        <charset val="134"/>
      </rPr>
      <t xml:space="preserve">
</t>
    </r>
    <r>
      <rPr>
        <sz val="12"/>
        <rFont val="方正仿宋_GBK"/>
        <charset val="134"/>
      </rPr>
      <t>经腹腔镜腹膜透析置管术</t>
    </r>
  </si>
  <si>
    <r>
      <rPr>
        <sz val="12"/>
        <rFont val="方正仿宋_GBK"/>
        <charset val="134"/>
      </rPr>
      <t>腹膜透析换管费</t>
    </r>
  </si>
  <si>
    <r>
      <rPr>
        <sz val="12"/>
        <rFont val="方正仿宋_GBK"/>
        <charset val="134"/>
      </rPr>
      <t>不与</t>
    </r>
    <r>
      <rPr>
        <sz val="12"/>
        <rFont val="Times New Roman"/>
        <charset val="134"/>
      </rPr>
      <t>“</t>
    </r>
    <r>
      <rPr>
        <sz val="12"/>
        <rFont val="方正仿宋_GBK"/>
        <charset val="134"/>
      </rPr>
      <t>腹膜透析置管费</t>
    </r>
    <r>
      <rPr>
        <sz val="12"/>
        <rFont val="Times New Roman"/>
        <charset val="134"/>
      </rPr>
      <t>”“</t>
    </r>
    <r>
      <rPr>
        <sz val="12"/>
        <rFont val="方正仿宋_GBK"/>
        <charset val="134"/>
      </rPr>
      <t>腹膜透析导管取出费</t>
    </r>
    <r>
      <rPr>
        <sz val="12"/>
        <rFont val="Times New Roman"/>
        <charset val="134"/>
      </rPr>
      <t>”“</t>
    </r>
    <r>
      <rPr>
        <sz val="12"/>
        <rFont val="方正仿宋_GBK"/>
        <charset val="134"/>
      </rPr>
      <t>腹膜透析导管感染清创费</t>
    </r>
    <r>
      <rPr>
        <sz val="12"/>
        <rFont val="Times New Roman"/>
        <charset val="134"/>
      </rPr>
      <t>”</t>
    </r>
    <r>
      <rPr>
        <sz val="12"/>
        <rFont val="方正仿宋_GBK"/>
        <charset val="134"/>
      </rPr>
      <t>同时收取。</t>
    </r>
  </si>
  <si>
    <t>003110000040000</t>
  </si>
  <si>
    <r>
      <rPr>
        <sz val="12"/>
        <rFont val="方正仿宋_GBK"/>
        <charset val="134"/>
      </rPr>
      <t>腹膜透析换管</t>
    </r>
  </si>
  <si>
    <t>HRP6M301</t>
  </si>
  <si>
    <r>
      <rPr>
        <sz val="12"/>
        <rFont val="方正仿宋_GBK"/>
        <charset val="134"/>
      </rPr>
      <t>腹膜透析管换管术</t>
    </r>
  </si>
  <si>
    <r>
      <rPr>
        <sz val="12"/>
        <rFont val="方正仿宋_GBK"/>
        <charset val="134"/>
      </rPr>
      <t>腹膜透析导管复位费</t>
    </r>
    <r>
      <rPr>
        <sz val="12"/>
        <rFont val="Times New Roman"/>
        <charset val="134"/>
      </rPr>
      <t xml:space="preserve">
</t>
    </r>
    <r>
      <rPr>
        <sz val="12"/>
        <rFont val="方正仿宋_GBK"/>
        <charset val="134"/>
      </rPr>
      <t>（导丝复位）</t>
    </r>
  </si>
  <si>
    <r>
      <rPr>
        <sz val="12"/>
        <rFont val="方正仿宋_GBK"/>
        <charset val="134"/>
      </rPr>
      <t>不与</t>
    </r>
    <r>
      <rPr>
        <sz val="12"/>
        <rFont val="Times New Roman"/>
        <charset val="134"/>
      </rPr>
      <t>“</t>
    </r>
    <r>
      <rPr>
        <sz val="12"/>
        <rFont val="方正仿宋_GBK"/>
        <charset val="134"/>
      </rPr>
      <t>腹膜透析导管复位费（手术复位）</t>
    </r>
    <r>
      <rPr>
        <sz val="12"/>
        <rFont val="Times New Roman"/>
        <charset val="134"/>
      </rPr>
      <t>”</t>
    </r>
    <r>
      <rPr>
        <sz val="12"/>
        <rFont val="方正仿宋_GBK"/>
        <charset val="134"/>
      </rPr>
      <t>同时收取。</t>
    </r>
  </si>
  <si>
    <t>KRP3G301</t>
  </si>
  <si>
    <r>
      <rPr>
        <sz val="12"/>
        <rFont val="方正仿宋_GBK"/>
        <charset val="134"/>
      </rPr>
      <t>腹膜透析导管导丝复位术</t>
    </r>
  </si>
  <si>
    <r>
      <rPr>
        <sz val="12"/>
        <rFont val="方正仿宋_GBK"/>
        <charset val="134"/>
      </rPr>
      <t>腹膜透析导管复位费</t>
    </r>
    <r>
      <rPr>
        <sz val="12"/>
        <rFont val="Times New Roman"/>
        <charset val="134"/>
      </rPr>
      <t xml:space="preserve">
</t>
    </r>
    <r>
      <rPr>
        <sz val="12"/>
        <rFont val="方正仿宋_GBK"/>
        <charset val="134"/>
      </rPr>
      <t>（手术复位）</t>
    </r>
  </si>
  <si>
    <r>
      <rPr>
        <sz val="12"/>
        <rFont val="方正仿宋_GBK"/>
        <charset val="134"/>
      </rPr>
      <t>不与</t>
    </r>
    <r>
      <rPr>
        <sz val="12"/>
        <rFont val="Times New Roman"/>
        <charset val="134"/>
      </rPr>
      <t>“</t>
    </r>
    <r>
      <rPr>
        <sz val="12"/>
        <rFont val="方正仿宋_GBK"/>
        <charset val="134"/>
      </rPr>
      <t>腹膜透析导管复位费（导丝复位）</t>
    </r>
    <r>
      <rPr>
        <sz val="12"/>
        <rFont val="Times New Roman"/>
        <charset val="134"/>
      </rPr>
      <t>”</t>
    </r>
    <r>
      <rPr>
        <sz val="12"/>
        <rFont val="方正仿宋_GBK"/>
        <charset val="134"/>
      </rPr>
      <t>同时收取。</t>
    </r>
  </si>
  <si>
    <t>KRP6M301
HRP7H501</t>
  </si>
  <si>
    <r>
      <rPr>
        <sz val="12"/>
        <rFont val="方正仿宋_GBK"/>
        <charset val="134"/>
      </rPr>
      <t>腹膜透析导管复位术</t>
    </r>
    <r>
      <rPr>
        <sz val="12"/>
        <rFont val="Times New Roman"/>
        <charset val="134"/>
      </rPr>
      <t xml:space="preserve">
</t>
    </r>
    <r>
      <rPr>
        <sz val="12"/>
        <rFont val="方正仿宋_GBK"/>
        <charset val="134"/>
      </rPr>
      <t>经腹腔镜腹膜透析导管复位术</t>
    </r>
  </si>
  <si>
    <r>
      <rPr>
        <sz val="12"/>
        <rFont val="方正仿宋_GBK"/>
        <charset val="134"/>
      </rPr>
      <t>腹膜透析导管取出费</t>
    </r>
  </si>
  <si>
    <t>003110000010100</t>
  </si>
  <si>
    <r>
      <rPr>
        <sz val="12"/>
        <rFont val="方正仿宋_GBK"/>
        <charset val="134"/>
      </rPr>
      <t>腹膜透析管（拔管术）</t>
    </r>
  </si>
  <si>
    <t>KRP6N301</t>
  </si>
  <si>
    <r>
      <rPr>
        <sz val="12"/>
        <rFont val="方正仿宋_GBK"/>
        <charset val="134"/>
      </rPr>
      <t>腹膜透析管取出术</t>
    </r>
  </si>
  <si>
    <r>
      <rPr>
        <sz val="12"/>
        <rFont val="方正仿宋_GBK"/>
        <charset val="134"/>
      </rPr>
      <t>腹膜透析导管感染清创费</t>
    </r>
  </si>
  <si>
    <r>
      <rPr>
        <sz val="12"/>
        <rFont val="方正仿宋_GBK"/>
        <charset val="134"/>
      </rPr>
      <t>不与</t>
    </r>
    <r>
      <rPr>
        <sz val="12"/>
        <rFont val="Times New Roman"/>
        <charset val="134"/>
      </rPr>
      <t>“</t>
    </r>
    <r>
      <rPr>
        <sz val="12"/>
        <rFont val="方正仿宋_GBK"/>
        <charset val="134"/>
      </rPr>
      <t>腹膜透析换管费</t>
    </r>
    <r>
      <rPr>
        <sz val="12"/>
        <rFont val="Times New Roman"/>
        <charset val="134"/>
      </rPr>
      <t>”</t>
    </r>
    <r>
      <rPr>
        <sz val="12"/>
        <rFont val="方正仿宋_GBK"/>
        <charset val="134"/>
      </rPr>
      <t>同时收取。</t>
    </r>
  </si>
  <si>
    <t>KRP3J301</t>
  </si>
  <si>
    <r>
      <rPr>
        <sz val="12"/>
        <rFont val="方正仿宋_GBK"/>
        <charset val="134"/>
      </rPr>
      <t>腹膜透析导管感染外涤纶套清除术</t>
    </r>
  </si>
  <si>
    <r>
      <rPr>
        <sz val="20"/>
        <rFont val="方正黑体_GBK"/>
        <charset val="134"/>
      </rPr>
      <t>附件</t>
    </r>
    <r>
      <rPr>
        <sz val="20"/>
        <rFont val="Times New Roman"/>
        <charset val="134"/>
      </rPr>
      <t>9</t>
    </r>
  </si>
  <si>
    <t>麻醉类医疗服务价格项目</t>
  </si>
  <si>
    <r>
      <rPr>
        <sz val="14"/>
        <rFont val="方正仿宋_GBK"/>
        <charset val="134"/>
      </rPr>
      <t>使用说明：</t>
    </r>
    <r>
      <rPr>
        <sz val="14"/>
        <rFont val="Times New Roman"/>
        <charset val="134"/>
      </rPr>
      <t xml:space="preserve">
1.</t>
    </r>
    <r>
      <rPr>
        <sz val="14"/>
        <rFont val="方正仿宋_GBK"/>
        <charset val="134"/>
      </rPr>
      <t>本类项目以麻醉及镇痛为重点，按照麻醉及镇痛方式设立价格项目。所定价格属于政府指导价为最高限价，下浮不限；同时，医疗机构、医务人员实施治疗过程中有关创新改良，采取</t>
    </r>
    <r>
      <rPr>
        <sz val="14"/>
        <rFont val="Times New Roman"/>
        <charset val="134"/>
      </rPr>
      <t>“</t>
    </r>
    <r>
      <rPr>
        <sz val="14"/>
        <rFont val="方正仿宋_GBK"/>
        <charset val="134"/>
      </rPr>
      <t>现有项目兼容</t>
    </r>
    <r>
      <rPr>
        <sz val="14"/>
        <rFont val="Times New Roman"/>
        <charset val="134"/>
      </rPr>
      <t>”</t>
    </r>
    <r>
      <rPr>
        <sz val="14"/>
        <rFont val="方正仿宋_GBK"/>
        <charset val="134"/>
      </rPr>
      <t>的方式简化处理，无需申报新增医疗服务价格项目，直接按照对应的整合项目执行即可。</t>
    </r>
    <r>
      <rPr>
        <sz val="14"/>
        <rFont val="Times New Roman"/>
        <charset val="134"/>
      </rPr>
      <t xml:space="preserve">
2.</t>
    </r>
    <r>
      <rPr>
        <sz val="14"/>
        <rFont val="方正仿宋_GBK"/>
        <charset val="134"/>
      </rPr>
      <t>本类项目所称的</t>
    </r>
    <r>
      <rPr>
        <sz val="14"/>
        <rFont val="Times New Roman"/>
        <charset val="134"/>
      </rPr>
      <t>“</t>
    </r>
    <r>
      <rPr>
        <sz val="14"/>
        <rFont val="方正仿宋_GBK"/>
        <charset val="134"/>
      </rPr>
      <t>价格构成</t>
    </r>
    <r>
      <rPr>
        <sz val="14"/>
        <rFont val="Times New Roman"/>
        <charset val="134"/>
      </rPr>
      <t>”</t>
    </r>
    <r>
      <rPr>
        <sz val="14"/>
        <rFont val="方正仿宋_GBK"/>
        <charset val="134"/>
      </rPr>
      <t>，指项目价格应涵盖的各类资源消耗，用于确定计价单元的边界，不应作为临床技术标准理解，不是实际操作方式、路径、步骤、程序的强制性要求，价格构成中包含，但个别临床实践中非必要、未发生的，无需强制要求公立医疗机构减计费用。所列</t>
    </r>
    <r>
      <rPr>
        <sz val="14"/>
        <rFont val="Times New Roman"/>
        <charset val="134"/>
      </rPr>
      <t>“</t>
    </r>
    <r>
      <rPr>
        <sz val="14"/>
        <rFont val="方正仿宋_GBK"/>
        <charset val="134"/>
      </rPr>
      <t>设备投入</t>
    </r>
    <r>
      <rPr>
        <sz val="14"/>
        <rFont val="Times New Roman"/>
        <charset val="134"/>
      </rPr>
      <t>”</t>
    </r>
    <r>
      <rPr>
        <sz val="14"/>
        <rFont val="方正仿宋_GBK"/>
        <charset val="134"/>
      </rPr>
      <t>包括但不限于操作设备、器具及固定资产投入。</t>
    </r>
    <r>
      <rPr>
        <sz val="14"/>
        <rFont val="Times New Roman"/>
        <charset val="134"/>
      </rPr>
      <t xml:space="preserve">
3.</t>
    </r>
    <r>
      <rPr>
        <sz val="14"/>
        <rFont val="方正仿宋_GBK"/>
        <charset val="134"/>
      </rPr>
      <t>本类项目所称</t>
    </r>
    <r>
      <rPr>
        <sz val="14"/>
        <rFont val="Times New Roman"/>
        <charset val="134"/>
      </rPr>
      <t>“</t>
    </r>
    <r>
      <rPr>
        <sz val="14"/>
        <rFont val="方正仿宋_GBK"/>
        <charset val="134"/>
      </rPr>
      <t>加收项</t>
    </r>
    <r>
      <rPr>
        <sz val="14"/>
        <rFont val="Times New Roman"/>
        <charset val="134"/>
      </rPr>
      <t>”</t>
    </r>
    <r>
      <rPr>
        <sz val="14"/>
        <rFont val="方正仿宋_GBK"/>
        <charset val="134"/>
      </rPr>
      <t>，指同一项目以不同方式提供或在不同场景应用时，确有必要制定差异化收费标准而细分的一类子项，包括在原项目价格基础上增加或减少收费的情况；实际应用中，同时涉及多个加收项的，以项目单价为基础计算相应的加</t>
    </r>
    <r>
      <rPr>
        <sz val="14"/>
        <rFont val="Times New Roman"/>
        <charset val="134"/>
      </rPr>
      <t>/</t>
    </r>
    <r>
      <rPr>
        <sz val="14"/>
        <rFont val="方正仿宋_GBK"/>
        <charset val="134"/>
      </rPr>
      <t>减收水平后，据实收费。加收项两位编码第</t>
    </r>
    <r>
      <rPr>
        <sz val="14"/>
        <rFont val="Times New Roman"/>
        <charset val="134"/>
      </rPr>
      <t>1</t>
    </r>
    <r>
      <rPr>
        <sz val="14"/>
        <rFont val="方正仿宋_GBK"/>
        <charset val="134"/>
      </rPr>
      <t>位相同的，视为同一序列，同一序列加收项不得同时收取；不同序列的加收项，例如</t>
    </r>
    <r>
      <rPr>
        <sz val="14"/>
        <rFont val="Times New Roman"/>
        <charset val="134"/>
      </rPr>
      <t>“01</t>
    </r>
    <r>
      <rPr>
        <sz val="14"/>
        <rFont val="方正仿宋_GBK"/>
        <charset val="134"/>
      </rPr>
      <t>儿童加收</t>
    </r>
    <r>
      <rPr>
        <sz val="14"/>
        <rFont val="Times New Roman"/>
        <charset val="134"/>
      </rPr>
      <t>”</t>
    </r>
    <r>
      <rPr>
        <sz val="14"/>
        <rFont val="方正仿宋_GBK"/>
        <charset val="134"/>
      </rPr>
      <t>和</t>
    </r>
    <r>
      <rPr>
        <sz val="14"/>
        <rFont val="Times New Roman"/>
        <charset val="134"/>
      </rPr>
      <t>“11</t>
    </r>
    <r>
      <rPr>
        <sz val="14"/>
        <rFont val="方正仿宋_GBK"/>
        <charset val="134"/>
      </rPr>
      <t>危重患者加收</t>
    </r>
    <r>
      <rPr>
        <sz val="14"/>
        <rFont val="Times New Roman"/>
        <charset val="134"/>
      </rPr>
      <t>”</t>
    </r>
    <r>
      <rPr>
        <sz val="14"/>
        <rFont val="方正仿宋_GBK"/>
        <charset val="134"/>
      </rPr>
      <t>可以同时收取。</t>
    </r>
    <r>
      <rPr>
        <sz val="14"/>
        <rFont val="Times New Roman"/>
        <charset val="134"/>
      </rPr>
      <t xml:space="preserve">
4.</t>
    </r>
    <r>
      <rPr>
        <sz val="14"/>
        <rFont val="方正仿宋_GBK"/>
        <charset val="134"/>
      </rPr>
      <t>本类项目所称</t>
    </r>
    <r>
      <rPr>
        <sz val="14"/>
        <rFont val="Times New Roman"/>
        <charset val="134"/>
      </rPr>
      <t>“</t>
    </r>
    <r>
      <rPr>
        <sz val="14"/>
        <rFont val="方正仿宋_GBK"/>
        <charset val="134"/>
      </rPr>
      <t>扩展项</t>
    </r>
    <r>
      <rPr>
        <sz val="14"/>
        <rFont val="Times New Roman"/>
        <charset val="134"/>
      </rPr>
      <t>”</t>
    </r>
    <r>
      <rPr>
        <sz val="14"/>
        <rFont val="方正仿宋_GBK"/>
        <charset val="134"/>
      </rPr>
      <t>，指同一项目下以不同方式提供或在不同场景应用时，只扩展价格项目适用范围、不额外加价的一类子项，子项的价格按主项目执行。</t>
    </r>
    <r>
      <rPr>
        <sz val="14"/>
        <rFont val="Times New Roman"/>
        <charset val="134"/>
      </rPr>
      <t xml:space="preserve">
5.</t>
    </r>
    <r>
      <rPr>
        <sz val="14"/>
        <rFont val="方正仿宋_GBK"/>
        <charset val="134"/>
      </rPr>
      <t>本类项目所称</t>
    </r>
    <r>
      <rPr>
        <sz val="14"/>
        <rFont val="Times New Roman"/>
        <charset val="134"/>
      </rPr>
      <t>“</t>
    </r>
    <r>
      <rPr>
        <sz val="14"/>
        <rFont val="方正仿宋_GBK"/>
        <charset val="134"/>
      </rPr>
      <t>基本物质资源消耗</t>
    </r>
    <r>
      <rPr>
        <sz val="14"/>
        <rFont val="Times New Roman"/>
        <charset val="134"/>
      </rPr>
      <t>”</t>
    </r>
    <r>
      <rPr>
        <sz val="14"/>
        <rFont val="方正仿宋_GBK"/>
        <charset val="134"/>
      </rPr>
      <t>，指原则上限于不应或不必要与医疗服务项目分割的易耗品，包括但不限于各类消毒用品、储存用品、清洁用品、个人防护用品、标签、垃圾处理用品、治疗巾（单）、棉球、棉签、纱布（垫）、治疗护理盘（包）、普通注射器、护（尿）垫、备皮工具、面罩、喉罩、钠石灰、二氧化碳测压管、可复用操作器具、软件（版权、开发、购买）成本等。基本物质资源消耗成本计入项目价格，不另行收费。除基本物质资源消耗以外的其他耗材，按照实际采购价格零差率销售。</t>
    </r>
    <r>
      <rPr>
        <sz val="14"/>
        <rFont val="Times New Roman"/>
        <charset val="134"/>
      </rPr>
      <t xml:space="preserve">
6.</t>
    </r>
    <r>
      <rPr>
        <sz val="14"/>
        <rFont val="方正仿宋_GBK"/>
        <charset val="134"/>
      </rPr>
      <t>本类项目中的各类麻醉项目价格构成中包含术中各类监测成本，不得与其他监测项目同时计费。</t>
    </r>
    <r>
      <rPr>
        <sz val="14"/>
        <rFont val="Times New Roman"/>
        <charset val="134"/>
      </rPr>
      <t xml:space="preserve">
7.</t>
    </r>
    <r>
      <rPr>
        <sz val="14"/>
        <rFont val="方正仿宋_GBK"/>
        <charset val="134"/>
      </rPr>
      <t>本类项目中涉及</t>
    </r>
    <r>
      <rPr>
        <sz val="14"/>
        <rFont val="Times New Roman"/>
        <charset val="134"/>
      </rPr>
      <t>“</t>
    </r>
    <r>
      <rPr>
        <sz val="14"/>
        <rFont val="方正仿宋_GBK"/>
        <charset val="134"/>
      </rPr>
      <t>包括</t>
    </r>
    <r>
      <rPr>
        <sz val="14"/>
        <rFont val="Times New Roman"/>
        <charset val="134"/>
      </rPr>
      <t>……”“……</t>
    </r>
    <r>
      <rPr>
        <sz val="14"/>
        <rFont val="方正仿宋_GBK"/>
        <charset val="134"/>
      </rPr>
      <t>等</t>
    </r>
    <r>
      <rPr>
        <sz val="14"/>
        <rFont val="Times New Roman"/>
        <charset val="134"/>
      </rPr>
      <t>”</t>
    </r>
    <r>
      <rPr>
        <sz val="14"/>
        <rFont val="方正仿宋_GBK"/>
        <charset val="134"/>
      </rPr>
      <t>的，属于开放型表述，所指对象不仅局限于表述中列明的事项，也包括未列明的同类事项。</t>
    </r>
    <r>
      <rPr>
        <sz val="14"/>
        <rFont val="Times New Roman"/>
        <charset val="134"/>
      </rPr>
      <t xml:space="preserve">
8.</t>
    </r>
    <r>
      <rPr>
        <sz val="14"/>
        <rFont val="方正仿宋_GBK"/>
        <charset val="134"/>
      </rPr>
      <t>计费时间以麻醉开始至麻醉结束（含麻醉恢复室复苏阶段）。</t>
    </r>
    <r>
      <rPr>
        <sz val="14"/>
        <rFont val="Times New Roman"/>
        <charset val="134"/>
      </rPr>
      <t xml:space="preserve">
9.</t>
    </r>
    <r>
      <rPr>
        <sz val="14"/>
        <rFont val="方正仿宋_GBK"/>
        <charset val="134"/>
      </rPr>
      <t>本类项目所称的</t>
    </r>
    <r>
      <rPr>
        <sz val="14"/>
        <rFont val="Times New Roman"/>
        <charset val="134"/>
      </rPr>
      <t>“</t>
    </r>
    <r>
      <rPr>
        <sz val="14"/>
        <rFont val="方正仿宋_GBK"/>
        <charset val="134"/>
      </rPr>
      <t>危重患者</t>
    </r>
    <r>
      <rPr>
        <sz val="14"/>
        <rFont val="Times New Roman"/>
        <charset val="134"/>
      </rPr>
      <t>”</t>
    </r>
    <r>
      <rPr>
        <sz val="14"/>
        <rFont val="方正仿宋_GBK"/>
        <charset val="134"/>
      </rPr>
      <t>指：</t>
    </r>
    <r>
      <rPr>
        <sz val="14"/>
        <rFont val="Times New Roman"/>
        <charset val="134"/>
      </rPr>
      <t>ASA</t>
    </r>
    <r>
      <rPr>
        <sz val="14"/>
        <rFont val="方正仿宋_GBK"/>
        <charset val="134"/>
      </rPr>
      <t>分级</t>
    </r>
    <r>
      <rPr>
        <sz val="14"/>
        <rFont val="Times New Roman"/>
        <charset val="134"/>
      </rPr>
      <t>4</t>
    </r>
    <r>
      <rPr>
        <sz val="14"/>
        <rFont val="方正仿宋_GBK"/>
        <charset val="134"/>
      </rPr>
      <t>、</t>
    </r>
    <r>
      <rPr>
        <sz val="14"/>
        <rFont val="Times New Roman"/>
        <charset val="134"/>
      </rPr>
      <t>5</t>
    </r>
    <r>
      <rPr>
        <sz val="14"/>
        <rFont val="方正仿宋_GBK"/>
        <charset val="134"/>
      </rPr>
      <t>级。</t>
    </r>
    <r>
      <rPr>
        <sz val="14"/>
        <rFont val="Times New Roman"/>
        <charset val="134"/>
      </rPr>
      <t xml:space="preserve">
10.</t>
    </r>
    <r>
      <rPr>
        <sz val="14"/>
        <rFont val="方正仿宋_GBK"/>
        <charset val="134"/>
      </rPr>
      <t>本类项目所称的</t>
    </r>
    <r>
      <rPr>
        <sz val="14"/>
        <rFont val="Times New Roman"/>
        <charset val="134"/>
      </rPr>
      <t>“</t>
    </r>
    <r>
      <rPr>
        <sz val="14"/>
        <rFont val="方正仿宋_GBK"/>
        <charset val="134"/>
      </rPr>
      <t>儿童</t>
    </r>
    <r>
      <rPr>
        <sz val="14"/>
        <rFont val="Times New Roman"/>
        <charset val="134"/>
      </rPr>
      <t xml:space="preserve"> ”</t>
    </r>
    <r>
      <rPr>
        <sz val="14"/>
        <rFont val="方正仿宋_GBK"/>
        <charset val="134"/>
      </rPr>
      <t>，指</t>
    </r>
    <r>
      <rPr>
        <sz val="14"/>
        <rFont val="Times New Roman"/>
        <charset val="134"/>
      </rPr>
      <t>6</t>
    </r>
    <r>
      <rPr>
        <sz val="14"/>
        <rFont val="方正仿宋_GBK"/>
        <charset val="134"/>
      </rPr>
      <t>周岁及以下。周岁的计算方法以法律的相关规定为准。</t>
    </r>
  </si>
  <si>
    <r>
      <rPr>
        <sz val="16"/>
        <rFont val="Times New Roman"/>
        <charset val="134"/>
      </rPr>
      <t>1.</t>
    </r>
    <r>
      <rPr>
        <sz val="16"/>
        <rFont val="方正仿宋_GBK"/>
        <charset val="134"/>
      </rPr>
      <t>麻醉</t>
    </r>
  </si>
  <si>
    <t>013301000010000</t>
  </si>
  <si>
    <t>局部麻醉费（局部浸润麻醉）</t>
  </si>
  <si>
    <t>通过对特定部位注射给药，暂时阻断神经传导，达到局部麻醉效果。</t>
  </si>
  <si>
    <t>所定价格涵盖核对信息、配制、定位、消毒、反复穿刺、注射、拔针、按压、监测、观察、处理用物等所需的人力资源和基本物质资源消耗。</t>
  </si>
  <si>
    <r>
      <rPr>
        <sz val="16"/>
        <rFont val="Times New Roman"/>
        <charset val="134"/>
      </rPr>
      <t>1.</t>
    </r>
    <r>
      <rPr>
        <sz val="16"/>
        <rFont val="方正仿宋_GBK"/>
        <charset val="134"/>
      </rPr>
      <t>一个手术部位按一次麻醉计算；</t>
    </r>
    <r>
      <rPr>
        <sz val="16"/>
        <rFont val="Times New Roman"/>
        <charset val="134"/>
      </rPr>
      <t xml:space="preserve">
2.</t>
    </r>
    <r>
      <rPr>
        <sz val="16"/>
        <rFont val="方正仿宋_GBK"/>
        <charset val="134"/>
      </rPr>
      <t>口腔门诊神经阻滞麻醉，按此收取。</t>
    </r>
  </si>
  <si>
    <t>013301000020000</t>
  </si>
  <si>
    <t>局部麻醉费（局部静脉麻醉）</t>
  </si>
  <si>
    <t>通过对静脉注射给药，暂时阻断神经传导，达到局部麻醉效果。</t>
  </si>
  <si>
    <t>所定价格涵盖核对信息、配制、定位、消毒、穿刺、注射、拔针、按压、监测、观察、处理用物等所需的人力资源和基本物质资源消耗。</t>
  </si>
  <si>
    <r>
      <rPr>
        <sz val="16"/>
        <rFont val="方正仿宋_GBK"/>
        <charset val="0"/>
      </rPr>
      <t>一个手术部位按一次麻醉计算</t>
    </r>
  </si>
  <si>
    <t>013301000030000</t>
  </si>
  <si>
    <t>局部麻醉费（神经阻滞麻醉）</t>
  </si>
  <si>
    <t>通过对特定的外周神经根、神经节、神经干、神经丛或筋膜平面注射药物，暂时阻断神经传导，达到区域性麻醉效果。</t>
  </si>
  <si>
    <t>所定价格涵盖患者准备、定位、消毒、穿刺、注药、监测、观察、记录、处理用物及必要时置管等步骤所需的人力资源和基本物质资源消耗。</t>
  </si>
  <si>
    <t>专用神经探测针</t>
  </si>
  <si>
    <r>
      <rPr>
        <sz val="16"/>
        <rFont val="Times New Roman"/>
        <charset val="134"/>
      </rPr>
      <t>1.</t>
    </r>
    <r>
      <rPr>
        <sz val="16"/>
        <rFont val="方正仿宋_GBK"/>
        <charset val="134"/>
      </rPr>
      <t>单次以</t>
    </r>
    <r>
      <rPr>
        <sz val="16"/>
        <rFont val="Times New Roman"/>
        <charset val="134"/>
      </rPr>
      <t>2</t>
    </r>
    <r>
      <rPr>
        <sz val="16"/>
        <rFont val="方正仿宋_GBK"/>
        <charset val="134"/>
      </rPr>
      <t>小时为基础计费，超过</t>
    </r>
    <r>
      <rPr>
        <sz val="16"/>
        <rFont val="Times New Roman"/>
        <charset val="134"/>
      </rPr>
      <t>2</t>
    </r>
    <r>
      <rPr>
        <sz val="16"/>
        <rFont val="方正仿宋_GBK"/>
        <charset val="134"/>
      </rPr>
      <t>小时每小时加收</t>
    </r>
    <r>
      <rPr>
        <sz val="16"/>
        <rFont val="Times New Roman"/>
        <charset val="134"/>
      </rPr>
      <t>60</t>
    </r>
    <r>
      <rPr>
        <sz val="16"/>
        <rFont val="方正仿宋_GBK"/>
        <charset val="134"/>
      </rPr>
      <t>元。</t>
    </r>
    <r>
      <rPr>
        <sz val="16"/>
        <rFont val="Times New Roman"/>
        <charset val="134"/>
      </rPr>
      <t xml:space="preserve">
2.</t>
    </r>
    <r>
      <rPr>
        <sz val="16"/>
        <rFont val="方正仿宋_GBK"/>
        <charset val="134"/>
      </rPr>
      <t>口腔门诊神经阻滞麻醉，不得按此收取。</t>
    </r>
  </si>
  <si>
    <t>013301000030001</t>
  </si>
  <si>
    <t>局部麻醉费（神经阻滞麻醉）-儿童（加收）</t>
  </si>
  <si>
    <t>013301000030002</t>
  </si>
  <si>
    <r>
      <rPr>
        <sz val="16"/>
        <rFont val="方正仿宋_GBK"/>
        <charset val="134"/>
      </rPr>
      <t>局部麻醉费（神经阻滞麻醉）</t>
    </r>
    <r>
      <rPr>
        <sz val="16"/>
        <rFont val="Times New Roman"/>
        <charset val="134"/>
      </rPr>
      <t>-80</t>
    </r>
    <r>
      <rPr>
        <sz val="16"/>
        <rFont val="方正仿宋_GBK"/>
        <charset val="134"/>
      </rPr>
      <t>周岁及以上患者（加收）</t>
    </r>
  </si>
  <si>
    <t>013301000040000</t>
  </si>
  <si>
    <t>局部麻醉费（椎管内麻醉）</t>
  </si>
  <si>
    <t>通过将药物注射到椎管内，阻断神经传导，达到麻醉效果。</t>
  </si>
  <si>
    <t>腰麻硬膜外联合套件、硬膜外套件</t>
  </si>
  <si>
    <r>
      <rPr>
        <sz val="16"/>
        <rFont val="方正仿宋_GBK"/>
        <charset val="134"/>
      </rPr>
      <t>单次以</t>
    </r>
    <r>
      <rPr>
        <sz val="16"/>
        <rFont val="Times New Roman"/>
        <charset val="134"/>
      </rPr>
      <t>2</t>
    </r>
    <r>
      <rPr>
        <sz val="16"/>
        <rFont val="方正仿宋_GBK"/>
        <charset val="134"/>
      </rPr>
      <t>小时为基础计费，超过</t>
    </r>
    <r>
      <rPr>
        <sz val="16"/>
        <rFont val="Times New Roman"/>
        <charset val="134"/>
      </rPr>
      <t>2</t>
    </r>
    <r>
      <rPr>
        <sz val="16"/>
        <rFont val="方正仿宋_GBK"/>
        <charset val="134"/>
      </rPr>
      <t>小时每小时加收</t>
    </r>
    <r>
      <rPr>
        <sz val="16"/>
        <rFont val="Times New Roman"/>
        <charset val="134"/>
      </rPr>
      <t>60</t>
    </r>
    <r>
      <rPr>
        <sz val="16"/>
        <rFont val="方正仿宋_GBK"/>
        <charset val="134"/>
      </rPr>
      <t>元。</t>
    </r>
  </si>
  <si>
    <t>013301000040001</t>
  </si>
  <si>
    <r>
      <rPr>
        <sz val="16"/>
        <rFont val="方正仿宋_GBK"/>
        <charset val="134"/>
      </rPr>
      <t>局部麻醉费（椎管内麻醉）</t>
    </r>
    <r>
      <rPr>
        <sz val="16"/>
        <rFont val="Times New Roman"/>
        <charset val="134"/>
      </rPr>
      <t>-</t>
    </r>
    <r>
      <rPr>
        <sz val="16"/>
        <rFont val="方正仿宋_GBK"/>
        <charset val="134"/>
      </rPr>
      <t>儿童（加收）</t>
    </r>
  </si>
  <si>
    <t>013301000040002</t>
  </si>
  <si>
    <r>
      <rPr>
        <sz val="16"/>
        <rFont val="方正仿宋_GBK"/>
        <charset val="134"/>
      </rPr>
      <t>局部麻醉费（椎管内麻醉）</t>
    </r>
    <r>
      <rPr>
        <sz val="16"/>
        <rFont val="Times New Roman"/>
        <charset val="134"/>
      </rPr>
      <t>-80</t>
    </r>
    <r>
      <rPr>
        <sz val="16"/>
        <rFont val="方正仿宋_GBK"/>
        <charset val="134"/>
      </rPr>
      <t>周岁及以上患者（加收）</t>
    </r>
  </si>
  <si>
    <t>013301000040011</t>
  </si>
  <si>
    <r>
      <rPr>
        <sz val="16"/>
        <rFont val="方正仿宋_GBK"/>
        <charset val="134"/>
      </rPr>
      <t>局部麻醉费（椎管内麻醉）</t>
    </r>
    <r>
      <rPr>
        <sz val="16"/>
        <rFont val="Times New Roman"/>
        <charset val="134"/>
      </rPr>
      <t>-</t>
    </r>
    <r>
      <rPr>
        <sz val="16"/>
        <rFont val="方正仿宋_GBK"/>
        <charset val="134"/>
      </rPr>
      <t>腰麻硬膜外联合阻滞（加收）</t>
    </r>
  </si>
  <si>
    <t>013301000050000</t>
  </si>
  <si>
    <t>全身麻醉费（无插管全麻）</t>
  </si>
  <si>
    <t>通过药物注入或吸入气体，作用于中枢神经系统，达到短暂且保留自主呼吸的全身麻醉效果。</t>
  </si>
  <si>
    <t>所定价格涵盖患者准备、消毒、静脉穿刺、注药或吸入、监测、观察、记录、患者复苏、处理用物等步骤所需的人力资源和基本物质资源消耗。</t>
  </si>
  <si>
    <r>
      <rPr>
        <sz val="16"/>
        <rFont val="方正仿宋_GBK"/>
        <charset val="0"/>
      </rPr>
      <t>限无痛胃肠镜、多参数监护无抽搐电休克治疗支付</t>
    </r>
    <r>
      <rPr>
        <sz val="16"/>
        <color rgb="FFFF0000"/>
        <rFont val="方正仿宋_GBK"/>
        <charset val="0"/>
      </rPr>
      <t>。</t>
    </r>
  </si>
  <si>
    <t>013301000050001</t>
  </si>
  <si>
    <r>
      <rPr>
        <sz val="16"/>
        <rFont val="方正仿宋_GBK"/>
        <charset val="134"/>
      </rPr>
      <t>全身麻醉费（无插管全麻）</t>
    </r>
    <r>
      <rPr>
        <sz val="16"/>
        <rFont val="Times New Roman"/>
        <charset val="134"/>
      </rPr>
      <t>-</t>
    </r>
    <r>
      <rPr>
        <sz val="16"/>
        <rFont val="方正仿宋_GBK"/>
        <charset val="134"/>
      </rPr>
      <t>儿童（加收）</t>
    </r>
  </si>
  <si>
    <t>013301000050002</t>
  </si>
  <si>
    <r>
      <rPr>
        <sz val="16"/>
        <rFont val="方正仿宋_GBK"/>
        <charset val="134"/>
      </rPr>
      <t>全身麻醉费（无插管全麻）</t>
    </r>
    <r>
      <rPr>
        <sz val="16"/>
        <rFont val="Times New Roman"/>
        <charset val="134"/>
      </rPr>
      <t>-80</t>
    </r>
    <r>
      <rPr>
        <sz val="16"/>
        <rFont val="方正仿宋_GBK"/>
        <charset val="134"/>
      </rPr>
      <t>周岁及以上患者（加收）</t>
    </r>
  </si>
  <si>
    <t>013301000060000</t>
  </si>
  <si>
    <t>全身麻醉费（插管或喉罩）</t>
  </si>
  <si>
    <t>通过将药物（气体）注入或吸入体内，暂时抑制中枢神经系统，以插管或喉罩维持呼吸，达到可逆性神志消失、全身痛觉消失、遗忘、反射抑制的全身麻醉效果。</t>
  </si>
  <si>
    <t>所定价格涵盖设备准备、患者准备、静脉穿刺、注药或吸入、气管插管、机械通气、监测、观察、记录、患者复苏、处理用物等步骤所需的人力资源和基本物质资源消耗。</t>
  </si>
  <si>
    <t>一次性气管插管及其附件、传感器及其套件、电极针、漂浮导管、中心静脉套件、漂浮导管置入套件、动脉穿刺套针</t>
  </si>
  <si>
    <r>
      <rPr>
        <sz val="16"/>
        <rFont val="Times New Roman"/>
        <charset val="134"/>
      </rPr>
      <t>1.</t>
    </r>
    <r>
      <rPr>
        <sz val="16"/>
        <rFont val="方正仿宋_GBK"/>
        <charset val="134"/>
      </rPr>
      <t>单次以</t>
    </r>
    <r>
      <rPr>
        <sz val="16"/>
        <rFont val="Times New Roman"/>
        <charset val="134"/>
      </rPr>
      <t>2</t>
    </r>
    <r>
      <rPr>
        <sz val="16"/>
        <rFont val="方正仿宋_GBK"/>
        <charset val="134"/>
      </rPr>
      <t>小时为基础计费，超过</t>
    </r>
    <r>
      <rPr>
        <sz val="16"/>
        <rFont val="Times New Roman"/>
        <charset val="134"/>
      </rPr>
      <t>2</t>
    </r>
    <r>
      <rPr>
        <sz val="16"/>
        <rFont val="方正仿宋_GBK"/>
        <charset val="134"/>
      </rPr>
      <t>小时每小时加收</t>
    </r>
    <r>
      <rPr>
        <sz val="16"/>
        <rFont val="Times New Roman"/>
        <charset val="134"/>
      </rPr>
      <t>90</t>
    </r>
    <r>
      <rPr>
        <sz val="16"/>
        <rFont val="方正仿宋_GBK"/>
        <charset val="134"/>
      </rPr>
      <t>元；</t>
    </r>
    <r>
      <rPr>
        <sz val="16"/>
        <rFont val="Times New Roman"/>
        <charset val="134"/>
      </rPr>
      <t xml:space="preserve">
2.</t>
    </r>
    <r>
      <rPr>
        <sz val="16"/>
        <rFont val="方正仿宋_GBK"/>
        <charset val="134"/>
      </rPr>
      <t>电极针、漂浮导管、漂浮导管置入套件、术中颅神经监测、心输出量测定、有创性血流动力学监测</t>
    </r>
    <r>
      <rPr>
        <sz val="16"/>
        <rFont val="Times New Roman"/>
        <charset val="134"/>
      </rPr>
      <t>(</t>
    </r>
    <r>
      <rPr>
        <sz val="16"/>
        <rFont val="方正仿宋_GBK"/>
        <charset val="134"/>
      </rPr>
      <t>床旁</t>
    </r>
    <r>
      <rPr>
        <sz val="16"/>
        <rFont val="Times New Roman"/>
        <charset val="134"/>
      </rPr>
      <t>)</t>
    </r>
    <r>
      <rPr>
        <sz val="16"/>
        <rFont val="方正仿宋_GBK"/>
        <charset val="134"/>
      </rPr>
      <t>心排出量测定、脑电图术中监测、体感诱发电位术中监测、运动诱发电位术中监测等特殊监测项目可单独收费。</t>
    </r>
  </si>
  <si>
    <t>013301000060001</t>
  </si>
  <si>
    <r>
      <rPr>
        <sz val="16"/>
        <rFont val="方正仿宋_GBK"/>
        <charset val="134"/>
      </rPr>
      <t>全身麻醉费（插管或喉罩）</t>
    </r>
    <r>
      <rPr>
        <sz val="16"/>
        <rFont val="Times New Roman"/>
        <charset val="134"/>
      </rPr>
      <t>-</t>
    </r>
    <r>
      <rPr>
        <sz val="16"/>
        <rFont val="方正仿宋_GBK"/>
        <charset val="134"/>
      </rPr>
      <t>儿童（加收）</t>
    </r>
  </si>
  <si>
    <t>013301000060002</t>
  </si>
  <si>
    <r>
      <rPr>
        <sz val="16"/>
        <rFont val="方正仿宋_GBK"/>
        <charset val="134"/>
      </rPr>
      <t>全身麻醉费（插管或喉罩）</t>
    </r>
    <r>
      <rPr>
        <sz val="16"/>
        <rFont val="Times New Roman"/>
        <charset val="134"/>
      </rPr>
      <t>-80</t>
    </r>
    <r>
      <rPr>
        <sz val="16"/>
        <rFont val="方正仿宋_GBK"/>
        <charset val="134"/>
      </rPr>
      <t>周岁及以上患者（加收）</t>
    </r>
  </si>
  <si>
    <t>013301000060011</t>
  </si>
  <si>
    <r>
      <rPr>
        <sz val="16"/>
        <rFont val="方正仿宋_GBK"/>
        <charset val="134"/>
      </rPr>
      <t>全身麻醉费（插管或喉罩）</t>
    </r>
    <r>
      <rPr>
        <sz val="16"/>
        <rFont val="Times New Roman"/>
        <charset val="134"/>
      </rPr>
      <t>-</t>
    </r>
    <r>
      <rPr>
        <sz val="16"/>
        <rFont val="方正仿宋_GBK"/>
        <charset val="134"/>
      </rPr>
      <t>危重患者（加收）</t>
    </r>
  </si>
  <si>
    <t>013301000070000</t>
  </si>
  <si>
    <t>全身麻醉费（支气管内麻醉）</t>
  </si>
  <si>
    <t>通过将药物（气体）注入或吸入体内，暂时抑制中枢神经系统，支气管插管，单肺通气，达到可逆性神志消失、全身痛觉消失、遗忘、反射抑制的全身麻醉效果。</t>
  </si>
  <si>
    <t>所定价格涵盖设备准备、患者准备、静脉穿刺、注药或吸入、支气管插管或封堵、机械通气、监测、观察、记录、患者复苏、处理用物等步骤所需的人力资源和基本物质资源消耗。</t>
  </si>
  <si>
    <t>双腔管支气管插管、传感器及其套件、支气管封堵器、一次性气管插管及其附件、电极针、漂浮导管、中心静脉套件、漂浮导管置入套件、动脉穿刺套针</t>
  </si>
  <si>
    <r>
      <rPr>
        <sz val="16"/>
        <rFont val="Times New Roman"/>
        <charset val="134"/>
      </rPr>
      <t>1.</t>
    </r>
    <r>
      <rPr>
        <sz val="16"/>
        <rFont val="方正仿宋_GBK"/>
        <charset val="134"/>
      </rPr>
      <t>单次以</t>
    </r>
    <r>
      <rPr>
        <sz val="16"/>
        <rFont val="Times New Roman"/>
        <charset val="134"/>
      </rPr>
      <t>2</t>
    </r>
    <r>
      <rPr>
        <sz val="16"/>
        <rFont val="方正仿宋_GBK"/>
        <charset val="134"/>
      </rPr>
      <t>小时为基础计费，超过</t>
    </r>
    <r>
      <rPr>
        <sz val="16"/>
        <rFont val="Times New Roman"/>
        <charset val="134"/>
      </rPr>
      <t>2</t>
    </r>
    <r>
      <rPr>
        <sz val="16"/>
        <rFont val="方正仿宋_GBK"/>
        <charset val="134"/>
      </rPr>
      <t>小时每小时加收</t>
    </r>
    <r>
      <rPr>
        <sz val="16"/>
        <rFont val="Times New Roman"/>
        <charset val="134"/>
      </rPr>
      <t>90</t>
    </r>
    <r>
      <rPr>
        <sz val="16"/>
        <rFont val="方正仿宋_GBK"/>
        <charset val="134"/>
      </rPr>
      <t>元。</t>
    </r>
    <r>
      <rPr>
        <sz val="16"/>
        <rFont val="Times New Roman"/>
        <charset val="134"/>
      </rPr>
      <t xml:space="preserve">
2.</t>
    </r>
    <r>
      <rPr>
        <sz val="16"/>
        <rFont val="方正仿宋_GBK"/>
        <charset val="134"/>
      </rPr>
      <t>电极针、漂浮导管、漂浮导管置入套件、术中颅神经监测、心输出量测定、有创性血流动力学监测</t>
    </r>
    <r>
      <rPr>
        <sz val="16"/>
        <rFont val="Times New Roman"/>
        <charset val="134"/>
      </rPr>
      <t>(</t>
    </r>
    <r>
      <rPr>
        <sz val="16"/>
        <rFont val="方正仿宋_GBK"/>
        <charset val="134"/>
      </rPr>
      <t>床旁</t>
    </r>
    <r>
      <rPr>
        <sz val="16"/>
        <rFont val="Times New Roman"/>
        <charset val="134"/>
      </rPr>
      <t>)</t>
    </r>
    <r>
      <rPr>
        <sz val="16"/>
        <rFont val="方正仿宋_GBK"/>
        <charset val="134"/>
      </rPr>
      <t>心排出量测定、脑电图术中监测、体感诱发电位术中监测、运动诱发电位术中监测等特殊监测项目可单独收费。</t>
    </r>
  </si>
  <si>
    <t>013301000070001</t>
  </si>
  <si>
    <r>
      <rPr>
        <sz val="16"/>
        <rFont val="方正仿宋_GBK"/>
        <charset val="134"/>
      </rPr>
      <t>全身麻醉费（支气管内麻醉）</t>
    </r>
    <r>
      <rPr>
        <sz val="16"/>
        <rFont val="Times New Roman"/>
        <charset val="134"/>
      </rPr>
      <t>-</t>
    </r>
    <r>
      <rPr>
        <sz val="16"/>
        <rFont val="方正仿宋_GBK"/>
        <charset val="134"/>
      </rPr>
      <t>儿童（加收）</t>
    </r>
  </si>
  <si>
    <t>013301000070002</t>
  </si>
  <si>
    <r>
      <rPr>
        <sz val="16"/>
        <rFont val="方正仿宋_GBK"/>
        <charset val="134"/>
      </rPr>
      <t>全身麻醉费（支气管内麻醉）</t>
    </r>
    <r>
      <rPr>
        <sz val="16"/>
        <rFont val="Times New Roman"/>
        <charset val="134"/>
      </rPr>
      <t>-80</t>
    </r>
    <r>
      <rPr>
        <sz val="16"/>
        <rFont val="方正仿宋_GBK"/>
        <charset val="134"/>
      </rPr>
      <t>周岁及以上患者（加收）</t>
    </r>
  </si>
  <si>
    <t>013301000070011</t>
  </si>
  <si>
    <r>
      <rPr>
        <sz val="16"/>
        <rFont val="方正仿宋_GBK"/>
        <charset val="134"/>
      </rPr>
      <t>全身麻醉费（支气管内麻醉）</t>
    </r>
    <r>
      <rPr>
        <sz val="16"/>
        <rFont val="Times New Roman"/>
        <charset val="134"/>
      </rPr>
      <t>-</t>
    </r>
    <r>
      <rPr>
        <sz val="16"/>
        <rFont val="方正仿宋_GBK"/>
        <charset val="134"/>
      </rPr>
      <t>危重患者（加收）</t>
    </r>
  </si>
  <si>
    <t>013301000080000</t>
  </si>
  <si>
    <t>全身麻醉费（深低温停循环麻醉）</t>
  </si>
  <si>
    <t>指通过各类方式，降低患者核心体温，暂停体外循环，进行手术治疗。</t>
  </si>
  <si>
    <t>一次性气管插管及其附件、电极针、漂浮导管、中心静脉套件、漂浮导管置入套件、动脉穿刺套针</t>
  </si>
  <si>
    <r>
      <rPr>
        <sz val="16"/>
        <rFont val="Times New Roman"/>
        <charset val="0"/>
      </rPr>
      <t>1.</t>
    </r>
    <r>
      <rPr>
        <sz val="16"/>
        <rFont val="方正仿宋_GBK"/>
        <charset val="0"/>
      </rPr>
      <t>单次以</t>
    </r>
    <r>
      <rPr>
        <sz val="16"/>
        <rFont val="Times New Roman"/>
        <charset val="0"/>
      </rPr>
      <t>2</t>
    </r>
    <r>
      <rPr>
        <sz val="16"/>
        <rFont val="方正仿宋_GBK"/>
        <charset val="0"/>
      </rPr>
      <t>小时为基础计费，超过</t>
    </r>
    <r>
      <rPr>
        <sz val="16"/>
        <rFont val="Times New Roman"/>
        <charset val="0"/>
      </rPr>
      <t>2</t>
    </r>
    <r>
      <rPr>
        <sz val="16"/>
        <rFont val="方正仿宋_GBK"/>
        <charset val="0"/>
      </rPr>
      <t>小时每小时加收</t>
    </r>
    <r>
      <rPr>
        <sz val="16"/>
        <rFont val="Times New Roman"/>
        <charset val="0"/>
      </rPr>
      <t>90</t>
    </r>
    <r>
      <rPr>
        <sz val="16"/>
        <rFont val="方正仿宋_GBK"/>
        <charset val="0"/>
      </rPr>
      <t>元。</t>
    </r>
    <r>
      <rPr>
        <sz val="16"/>
        <rFont val="Times New Roman"/>
        <charset val="0"/>
      </rPr>
      <t xml:space="preserve">
2.</t>
    </r>
    <r>
      <rPr>
        <sz val="16"/>
        <rFont val="方正仿宋_GBK"/>
        <charset val="0"/>
      </rPr>
      <t>电极针、漂浮导管、漂浮导管置入套件、术中颅神经监测、心输出量测定、有创性血流动力学监测</t>
    </r>
    <r>
      <rPr>
        <sz val="16"/>
        <rFont val="Times New Roman"/>
        <charset val="0"/>
      </rPr>
      <t>(</t>
    </r>
    <r>
      <rPr>
        <sz val="16"/>
        <rFont val="方正仿宋_GBK"/>
        <charset val="0"/>
      </rPr>
      <t>床旁</t>
    </r>
    <r>
      <rPr>
        <sz val="16"/>
        <rFont val="Times New Roman"/>
        <charset val="0"/>
      </rPr>
      <t>)</t>
    </r>
    <r>
      <rPr>
        <sz val="16"/>
        <rFont val="方正仿宋_GBK"/>
        <charset val="0"/>
      </rPr>
      <t>心排出量测定、脑电图术中监测、体感诱发电位术中监测、运动诱发电位术中监测等特殊监测项目可单独收费。</t>
    </r>
  </si>
  <si>
    <t>013301000080001</t>
  </si>
  <si>
    <r>
      <rPr>
        <sz val="16"/>
        <rFont val="方正仿宋_GBK"/>
        <charset val="134"/>
      </rPr>
      <t>全身麻醉费（深低温停循环麻醉）</t>
    </r>
    <r>
      <rPr>
        <sz val="16"/>
        <rFont val="Times New Roman"/>
        <charset val="134"/>
      </rPr>
      <t>-</t>
    </r>
    <r>
      <rPr>
        <sz val="16"/>
        <rFont val="方正仿宋_GBK"/>
        <charset val="134"/>
      </rPr>
      <t>儿童（加收）</t>
    </r>
  </si>
  <si>
    <t>013301000080002</t>
  </si>
  <si>
    <r>
      <rPr>
        <sz val="16"/>
        <rFont val="方正仿宋_GBK"/>
        <charset val="134"/>
      </rPr>
      <t>全身麻醉费（深低温停循环麻醉）</t>
    </r>
    <r>
      <rPr>
        <sz val="16"/>
        <rFont val="Times New Roman"/>
        <charset val="134"/>
      </rPr>
      <t>-80</t>
    </r>
    <r>
      <rPr>
        <sz val="16"/>
        <rFont val="方正仿宋_GBK"/>
        <charset val="134"/>
      </rPr>
      <t>周岁及以上患者（加收）</t>
    </r>
  </si>
  <si>
    <t>013301000090000</t>
  </si>
  <si>
    <t>麻醉监护下镇静</t>
  </si>
  <si>
    <t>在麻醉监护下通过药物注入使病人处于清醒镇静状态，为有创操作或检查创造条件。</t>
  </si>
  <si>
    <t>所定价格涵盖设备准备、患者准备、注药、监测、观察、记录、处理用物等步骤所需的人力资源和基本物质资源消耗。</t>
  </si>
  <si>
    <t>013301000090001</t>
  </si>
  <si>
    <r>
      <rPr>
        <sz val="16"/>
        <rFont val="方正仿宋_GBK"/>
        <charset val="134"/>
      </rPr>
      <t>麻醉监护下镇静</t>
    </r>
    <r>
      <rPr>
        <sz val="16"/>
        <rFont val="Times New Roman"/>
        <charset val="134"/>
      </rPr>
      <t>-</t>
    </r>
    <r>
      <rPr>
        <sz val="16"/>
        <rFont val="方正仿宋_GBK"/>
        <charset val="134"/>
      </rPr>
      <t>儿童（加收）</t>
    </r>
  </si>
  <si>
    <t>013301000090002</t>
  </si>
  <si>
    <r>
      <rPr>
        <sz val="16"/>
        <rFont val="方正仿宋_GBK"/>
        <charset val="134"/>
      </rPr>
      <t>麻醉监护下镇静</t>
    </r>
    <r>
      <rPr>
        <sz val="16"/>
        <rFont val="Times New Roman"/>
        <charset val="134"/>
      </rPr>
      <t>-80</t>
    </r>
    <r>
      <rPr>
        <sz val="16"/>
        <rFont val="方正仿宋_GBK"/>
        <charset val="134"/>
      </rPr>
      <t>周岁及以上患者（加收）</t>
    </r>
  </si>
  <si>
    <t>013301000100000</t>
  </si>
  <si>
    <t>连续镇痛</t>
  </si>
  <si>
    <t>通过储药装置或输注泵进行持续镇痛。</t>
  </si>
  <si>
    <t>所定价格涵盖注药、观察、记录、处理用物等步骤所需的人力资源和基本物质资源消耗。</t>
  </si>
  <si>
    <t>腰麻硬膜外联合套件、镇痛装置</t>
  </si>
  <si>
    <r>
      <rPr>
        <sz val="16"/>
        <rFont val="Times New Roman"/>
        <charset val="0"/>
      </rPr>
      <t>1.</t>
    </r>
    <r>
      <rPr>
        <sz val="16"/>
        <rFont val="方正仿宋_GBK"/>
        <charset val="0"/>
      </rPr>
      <t>本项目不含穿刺、置管费用。</t>
    </r>
    <r>
      <rPr>
        <sz val="16"/>
        <rFont val="Times New Roman"/>
        <charset val="0"/>
      </rPr>
      <t xml:space="preserve">
2.</t>
    </r>
    <r>
      <rPr>
        <sz val="16"/>
        <rFont val="方正仿宋_GBK"/>
        <charset val="0"/>
      </rPr>
      <t>连续镇痛包括但不限于椎管内镇痛、静脉连续镇痛、神经阻滞连续镇痛等。</t>
    </r>
  </si>
  <si>
    <t>附件10</t>
  </si>
  <si>
    <t>麻醉类医疗服务价格项目规范映射关系</t>
  </si>
  <si>
    <r>
      <rPr>
        <sz val="16"/>
        <rFont val="方正小标宋简体"/>
        <charset val="134"/>
      </rPr>
      <t xml:space="preserve">说明：
</t>
    </r>
    <r>
      <rPr>
        <sz val="16"/>
        <rFont val="Times New Roman"/>
        <charset val="134"/>
      </rPr>
      <t>1.</t>
    </r>
    <r>
      <rPr>
        <sz val="16"/>
        <rFont val="方正小标宋简体"/>
        <charset val="134"/>
      </rPr>
      <t xml:space="preserve">映射表中医保医疗服务项目指国家统一代码项目，地方临时代码项目由各地对接指南时自行确定映射关系。
</t>
    </r>
    <r>
      <rPr>
        <sz val="16"/>
        <rFont val="Times New Roman"/>
        <charset val="134"/>
      </rPr>
      <t>2.</t>
    </r>
    <r>
      <rPr>
        <sz val="16"/>
        <rFont val="方正小标宋简体"/>
        <charset val="134"/>
      </rPr>
      <t>立项指南的项目映射到医保医疗服务项目及国家卫健委</t>
    </r>
    <r>
      <rPr>
        <sz val="16"/>
        <rFont val="Times New Roman"/>
        <charset val="134"/>
      </rPr>
      <t>2023</t>
    </r>
    <r>
      <rPr>
        <sz val="16"/>
        <rFont val="方正小标宋简体"/>
        <charset val="134"/>
      </rPr>
      <t>版技术规范的项目非一一对应关系，各地可根据实际情况选择适宜的项目进行映射，且映射表仅作为参考，不作为稽核判定项目内涵的依据。</t>
    </r>
  </si>
  <si>
    <r>
      <rPr>
        <sz val="14"/>
        <rFont val="黑体"/>
        <charset val="134"/>
      </rPr>
      <t>国家卫健委</t>
    </r>
    <r>
      <rPr>
        <sz val="14"/>
        <rFont val="Times New Roman"/>
        <charset val="134"/>
      </rPr>
      <t>2023</t>
    </r>
    <r>
      <rPr>
        <sz val="14"/>
        <rFont val="黑体"/>
        <charset val="134"/>
      </rPr>
      <t>技术规范</t>
    </r>
  </si>
  <si>
    <r>
      <rPr>
        <sz val="12"/>
        <color rgb="FF000000"/>
        <rFont val="方正仿宋_GBK"/>
        <charset val="134"/>
      </rPr>
      <t>局部麻醉费（局部浸润麻醉）</t>
    </r>
  </si>
  <si>
    <t>003301000010000</t>
  </si>
  <si>
    <r>
      <rPr>
        <sz val="12"/>
        <color theme="1"/>
        <rFont val="方正仿宋_GBK"/>
        <charset val="134"/>
      </rPr>
      <t>局部浸润麻醉</t>
    </r>
  </si>
  <si>
    <t>HAZ5Z901
HAZ5Z902</t>
  </si>
  <si>
    <r>
      <rPr>
        <sz val="12"/>
        <rFont val="方正仿宋_GBK"/>
        <charset val="134"/>
      </rPr>
      <t>麻醉术前访视</t>
    </r>
    <r>
      <rPr>
        <sz val="12"/>
        <rFont val="Times New Roman"/>
        <charset val="134"/>
      </rPr>
      <t xml:space="preserve">
</t>
    </r>
    <r>
      <rPr>
        <sz val="12"/>
        <rFont val="方正仿宋_GBK"/>
        <charset val="134"/>
      </rPr>
      <t>麻醉术后随访</t>
    </r>
  </si>
  <si>
    <r>
      <rPr>
        <sz val="12"/>
        <color theme="1"/>
        <rFont val="方正仿宋_GBK"/>
        <charset val="134"/>
      </rPr>
      <t>局部麻醉费（局部静脉麻醉）</t>
    </r>
  </si>
  <si>
    <t>HAB5B201</t>
  </si>
  <si>
    <t>局部静脉内麻醉</t>
  </si>
  <si>
    <r>
      <rPr>
        <sz val="12"/>
        <color theme="1"/>
        <rFont val="方正仿宋_GBK"/>
        <charset val="134"/>
      </rPr>
      <t>局部麻醉费（神经阻滞麻醉）</t>
    </r>
  </si>
  <si>
    <t>003301000020000</t>
  </si>
  <si>
    <r>
      <rPr>
        <sz val="12"/>
        <color theme="1"/>
        <rFont val="方正仿宋_GBK"/>
        <charset val="134"/>
      </rPr>
      <t>神经阻滞麻醉</t>
    </r>
  </si>
  <si>
    <t>003301000020001
003301000020100
003301000020200
003301000020300
003301000020400
003301000020500
003301000150000</t>
  </si>
  <si>
    <r>
      <rPr>
        <sz val="12"/>
        <rFont val="方正仿宋_GBK"/>
        <charset val="134"/>
      </rPr>
      <t>神经阻滞麻醉（每增加</t>
    </r>
    <r>
      <rPr>
        <sz val="12"/>
        <rFont val="Times New Roman"/>
        <charset val="134"/>
      </rPr>
      <t>1</t>
    </r>
    <r>
      <rPr>
        <sz val="12"/>
        <rFont val="方正仿宋_GBK"/>
        <charset val="134"/>
      </rPr>
      <t>小时酌情加收）</t>
    </r>
    <r>
      <rPr>
        <sz val="12"/>
        <rFont val="Times New Roman"/>
        <charset val="134"/>
      </rPr>
      <t xml:space="preserve">
</t>
    </r>
    <r>
      <rPr>
        <sz val="12"/>
        <rFont val="方正仿宋_GBK"/>
        <charset val="134"/>
      </rPr>
      <t>神经阻滞麻醉（颈丛神经阻滞）</t>
    </r>
    <r>
      <rPr>
        <sz val="12"/>
        <rFont val="Times New Roman"/>
        <charset val="134"/>
      </rPr>
      <t xml:space="preserve">
</t>
    </r>
    <r>
      <rPr>
        <sz val="12"/>
        <rFont val="方正仿宋_GBK"/>
        <charset val="134"/>
      </rPr>
      <t>神经阻滞麻醉（臂丛神经阻滞）</t>
    </r>
    <r>
      <rPr>
        <sz val="12"/>
        <rFont val="Times New Roman"/>
        <charset val="134"/>
      </rPr>
      <t xml:space="preserve">
</t>
    </r>
    <r>
      <rPr>
        <sz val="12"/>
        <rFont val="方正仿宋_GBK"/>
        <charset val="134"/>
      </rPr>
      <t>神经阻滞麻醉（星状神经阻滞）</t>
    </r>
    <r>
      <rPr>
        <sz val="12"/>
        <rFont val="Times New Roman"/>
        <charset val="134"/>
      </rPr>
      <t xml:space="preserve">
</t>
    </r>
    <r>
      <rPr>
        <sz val="12"/>
        <rFont val="方正仿宋_GBK"/>
        <charset val="134"/>
      </rPr>
      <t>神经阻滞麻醉（侧隐窝阻滞术）</t>
    </r>
    <r>
      <rPr>
        <sz val="12"/>
        <rFont val="Times New Roman"/>
        <charset val="134"/>
      </rPr>
      <t xml:space="preserve">
</t>
    </r>
    <r>
      <rPr>
        <sz val="12"/>
        <rFont val="方正仿宋_GBK"/>
        <charset val="134"/>
      </rPr>
      <t>神经阻滞麻醉（侧隐窝臭氧注射）</t>
    </r>
    <r>
      <rPr>
        <sz val="12"/>
        <rFont val="Times New Roman"/>
        <charset val="134"/>
      </rPr>
      <t xml:space="preserve">
</t>
    </r>
    <r>
      <rPr>
        <sz val="12"/>
        <rFont val="方正仿宋_GBK"/>
        <charset val="134"/>
      </rPr>
      <t>麻醉中监测</t>
    </r>
  </si>
  <si>
    <t>HAD5D101
HAD5D102
HAD5D103
HAD5D104
HAD5D105
HAD5D106
HAD5D107
HAD5D108
HAD5D109
HAD5D110
HAD5D111
HAD5D112
HAE5D101
HAE5D102
HAE5D103
HAE5D104
HAF5D101
HAF5D102</t>
  </si>
  <si>
    <r>
      <rPr>
        <sz val="12"/>
        <rFont val="方正仿宋_GBK"/>
        <charset val="134"/>
      </rPr>
      <t>经皮穿刺耳颞神经阻滞麻醉</t>
    </r>
    <r>
      <rPr>
        <sz val="12"/>
        <rFont val="Times New Roman"/>
        <charset val="134"/>
      </rPr>
      <t xml:space="preserve">
</t>
    </r>
    <r>
      <rPr>
        <sz val="12"/>
        <rFont val="方正仿宋_GBK"/>
        <charset val="134"/>
      </rPr>
      <t>经皮穿刺喉上神经阻滞麻醉</t>
    </r>
    <r>
      <rPr>
        <sz val="12"/>
        <rFont val="Times New Roman"/>
        <charset val="134"/>
      </rPr>
      <t xml:space="preserve">
</t>
    </r>
    <r>
      <rPr>
        <sz val="12"/>
        <rFont val="方正仿宋_GBK"/>
        <charset val="134"/>
      </rPr>
      <t>经皮穿刺滑车上神经阻滞麻醉</t>
    </r>
    <r>
      <rPr>
        <sz val="12"/>
        <rFont val="Times New Roman"/>
        <charset val="134"/>
      </rPr>
      <t xml:space="preserve">
</t>
    </r>
    <r>
      <rPr>
        <sz val="12"/>
        <rFont val="方正仿宋_GBK"/>
        <charset val="134"/>
      </rPr>
      <t>经皮穿刺颏神经阻滞麻醉</t>
    </r>
    <r>
      <rPr>
        <sz val="12"/>
        <rFont val="Times New Roman"/>
        <charset val="134"/>
      </rPr>
      <t xml:space="preserve">
</t>
    </r>
    <r>
      <rPr>
        <sz val="12"/>
        <rFont val="方正仿宋_GBK"/>
        <charset val="134"/>
      </rPr>
      <t>经皮穿刺眶上神经阻滞麻醉</t>
    </r>
    <r>
      <rPr>
        <sz val="12"/>
        <rFont val="Times New Roman"/>
        <charset val="134"/>
      </rPr>
      <t xml:space="preserve">
</t>
    </r>
    <r>
      <rPr>
        <sz val="12"/>
        <rFont val="方正仿宋_GBK"/>
        <charset val="134"/>
      </rPr>
      <t>经皮穿刺眶下神经阻滞麻醉</t>
    </r>
    <r>
      <rPr>
        <sz val="12"/>
        <rFont val="Times New Roman"/>
        <charset val="134"/>
      </rPr>
      <t xml:space="preserve">
</t>
    </r>
    <r>
      <rPr>
        <sz val="12"/>
        <rFont val="方正仿宋_GBK"/>
        <charset val="134"/>
      </rPr>
      <t>经皮穿刺面神经阻滞麻醉</t>
    </r>
    <r>
      <rPr>
        <sz val="12"/>
        <rFont val="Times New Roman"/>
        <charset val="134"/>
      </rPr>
      <t xml:space="preserve">
</t>
    </r>
    <r>
      <rPr>
        <sz val="12"/>
        <rFont val="方正仿宋_GBK"/>
        <charset val="134"/>
      </rPr>
      <t>经皮穿刺三叉神经节阻滞麻醉</t>
    </r>
    <r>
      <rPr>
        <sz val="12"/>
        <rFont val="Times New Roman"/>
        <charset val="134"/>
      </rPr>
      <t xml:space="preserve">
</t>
    </r>
    <r>
      <rPr>
        <sz val="12"/>
        <rFont val="方正仿宋_GBK"/>
        <charset val="134"/>
      </rPr>
      <t>经皮穿刺上颌神经阻滞麻醉</t>
    </r>
    <r>
      <rPr>
        <sz val="12"/>
        <rFont val="Times New Roman"/>
        <charset val="134"/>
      </rPr>
      <t xml:space="preserve">
</t>
    </r>
    <r>
      <rPr>
        <sz val="12"/>
        <rFont val="方正仿宋_GBK"/>
        <charset val="134"/>
      </rPr>
      <t>经皮穿刺舌咽神经阻滞麻醉</t>
    </r>
    <r>
      <rPr>
        <sz val="12"/>
        <rFont val="Times New Roman"/>
        <charset val="134"/>
      </rPr>
      <t xml:space="preserve">
</t>
    </r>
    <r>
      <rPr>
        <sz val="12"/>
        <rFont val="方正仿宋_GBK"/>
        <charset val="134"/>
      </rPr>
      <t>经皮穿刺下颌神经阻滞麻醉</t>
    </r>
    <r>
      <rPr>
        <sz val="12"/>
        <rFont val="Times New Roman"/>
        <charset val="134"/>
      </rPr>
      <t xml:space="preserve">
</t>
    </r>
    <r>
      <rPr>
        <sz val="12"/>
        <rFont val="方正仿宋_GBK"/>
        <charset val="134"/>
      </rPr>
      <t>经口下牙槽神经阻滞麻醉</t>
    </r>
    <r>
      <rPr>
        <sz val="12"/>
        <rFont val="Times New Roman"/>
        <charset val="134"/>
      </rPr>
      <t xml:space="preserve">
</t>
    </r>
    <r>
      <rPr>
        <sz val="12"/>
        <rFont val="方正仿宋_GBK"/>
        <charset val="134"/>
      </rPr>
      <t>经皮穿刺神经根注射阻滞麻醉</t>
    </r>
    <r>
      <rPr>
        <sz val="12"/>
        <rFont val="Times New Roman"/>
        <charset val="134"/>
      </rPr>
      <t xml:space="preserve">
</t>
    </r>
    <r>
      <rPr>
        <sz val="12"/>
        <rFont val="方正仿宋_GBK"/>
        <charset val="134"/>
      </rPr>
      <t>经皮穿刺星状神经节阻滞麻醉</t>
    </r>
    <r>
      <rPr>
        <sz val="12"/>
        <rFont val="Times New Roman"/>
        <charset val="134"/>
      </rPr>
      <t xml:space="preserve">
</t>
    </r>
    <r>
      <rPr>
        <sz val="12"/>
        <rFont val="方正仿宋_GBK"/>
        <charset val="134"/>
      </rPr>
      <t>经皮穿刺椎旁神经单次阻滞麻醉</t>
    </r>
    <r>
      <rPr>
        <sz val="12"/>
        <rFont val="Times New Roman"/>
        <charset val="134"/>
      </rPr>
      <t xml:space="preserve">
</t>
    </r>
    <r>
      <rPr>
        <sz val="12"/>
        <rFont val="方正仿宋_GBK"/>
        <charset val="134"/>
      </rPr>
      <t>经皮穿刺椎旁神经连续阻滞麻醉</t>
    </r>
    <r>
      <rPr>
        <sz val="12"/>
        <rFont val="Times New Roman"/>
        <charset val="134"/>
      </rPr>
      <t xml:space="preserve">
</t>
    </r>
    <r>
      <rPr>
        <sz val="12"/>
        <rFont val="方正仿宋_GBK"/>
        <charset val="134"/>
      </rPr>
      <t>经皮穿刺颈丛神经阻滞麻醉</t>
    </r>
    <r>
      <rPr>
        <sz val="12"/>
        <rFont val="Times New Roman"/>
        <charset val="134"/>
      </rPr>
      <t xml:space="preserve">
</t>
    </r>
    <r>
      <rPr>
        <sz val="12"/>
        <rFont val="方正仿宋_GBK"/>
        <charset val="134"/>
      </rPr>
      <t>经皮穿刺枕神经阻滞麻醉</t>
    </r>
  </si>
  <si>
    <t>HAG5D101
HAG5D102
HAG5D103
HAG5D104
HAG5D105
HAG5D106
HAG5D107
HAG5D108
HAH5D101
HAJ5D101
HAJ5D102
HAJ5D103
HAJ5D104
HAJ5D105
HAJ5D106
HAK5D101
HAK5D102
HAK5D103
HAK5D104
HAK5D105
HAK5D106
HAL5D101
HAL5D102
HAB5B101
KVF5D101</t>
  </si>
  <si>
    <r>
      <rPr>
        <sz val="12"/>
        <rFont val="方正仿宋_GBK"/>
        <charset val="134"/>
      </rPr>
      <t>经皮穿刺臂丛神经单次阻滞麻醉</t>
    </r>
    <r>
      <rPr>
        <sz val="12"/>
        <rFont val="Times New Roman"/>
        <charset val="134"/>
      </rPr>
      <t xml:space="preserve">
</t>
    </r>
    <r>
      <rPr>
        <sz val="12"/>
        <rFont val="方正仿宋_GBK"/>
        <charset val="134"/>
      </rPr>
      <t>经皮穿刺臂丛神经连续阻滞麻醉</t>
    </r>
    <r>
      <rPr>
        <sz val="12"/>
        <rFont val="Times New Roman"/>
        <charset val="134"/>
      </rPr>
      <t xml:space="preserve">
</t>
    </r>
    <r>
      <rPr>
        <sz val="12"/>
        <rFont val="方正仿宋_GBK"/>
        <charset val="134"/>
      </rPr>
      <t>经皮穿刺尺神经阻滞麻醉</t>
    </r>
    <r>
      <rPr>
        <sz val="12"/>
        <rFont val="Times New Roman"/>
        <charset val="134"/>
      </rPr>
      <t xml:space="preserve">
</t>
    </r>
    <r>
      <rPr>
        <sz val="12"/>
        <rFont val="方正仿宋_GBK"/>
        <charset val="134"/>
      </rPr>
      <t>经皮穿刺肩岬上神经阻滞麻醉</t>
    </r>
    <r>
      <rPr>
        <sz val="12"/>
        <rFont val="Times New Roman"/>
        <charset val="134"/>
      </rPr>
      <t xml:space="preserve">
</t>
    </r>
    <r>
      <rPr>
        <sz val="12"/>
        <rFont val="方正仿宋_GBK"/>
        <charset val="134"/>
      </rPr>
      <t>经皮穿刺桡神经单次阻滞麻醉</t>
    </r>
    <r>
      <rPr>
        <sz val="12"/>
        <rFont val="Times New Roman"/>
        <charset val="134"/>
      </rPr>
      <t xml:space="preserve">
</t>
    </r>
    <r>
      <rPr>
        <sz val="12"/>
        <rFont val="方正仿宋_GBK"/>
        <charset val="134"/>
      </rPr>
      <t>经皮穿刺桡神经连续阻滞麻醉</t>
    </r>
    <r>
      <rPr>
        <sz val="12"/>
        <rFont val="Times New Roman"/>
        <charset val="134"/>
      </rPr>
      <t xml:space="preserve">
</t>
    </r>
    <r>
      <rPr>
        <sz val="12"/>
        <rFont val="方正仿宋_GBK"/>
        <charset val="134"/>
      </rPr>
      <t>经皮穿刺正中神经阻滞麻醉</t>
    </r>
    <r>
      <rPr>
        <sz val="12"/>
        <rFont val="Times New Roman"/>
        <charset val="134"/>
      </rPr>
      <t xml:space="preserve">
</t>
    </r>
    <r>
      <rPr>
        <sz val="12"/>
        <rFont val="方正仿宋_GBK"/>
        <charset val="134"/>
      </rPr>
      <t>经皮穿刺指间神经阻滞麻醉</t>
    </r>
    <r>
      <rPr>
        <sz val="12"/>
        <rFont val="Times New Roman"/>
        <charset val="134"/>
      </rPr>
      <t xml:space="preserve">
</t>
    </r>
    <r>
      <rPr>
        <sz val="12"/>
        <rFont val="方正仿宋_GBK"/>
        <charset val="134"/>
      </rPr>
      <t>经皮穿刺肋间神经阻滞麻醉</t>
    </r>
    <r>
      <rPr>
        <sz val="12"/>
        <rFont val="Times New Roman"/>
        <charset val="134"/>
      </rPr>
      <t xml:space="preserve">
</t>
    </r>
    <r>
      <rPr>
        <sz val="12"/>
        <rFont val="方正仿宋_GBK"/>
        <charset val="134"/>
      </rPr>
      <t>经皮穿刺股神经单次阻滞麻醉</t>
    </r>
    <r>
      <rPr>
        <sz val="12"/>
        <rFont val="Times New Roman"/>
        <charset val="134"/>
      </rPr>
      <t xml:space="preserve">
</t>
    </r>
    <r>
      <rPr>
        <sz val="12"/>
        <rFont val="方正仿宋_GBK"/>
        <charset val="134"/>
      </rPr>
      <t>经皮穿刺股神经连续阻滞麻醉</t>
    </r>
    <r>
      <rPr>
        <sz val="12"/>
        <rFont val="Times New Roman"/>
        <charset val="134"/>
      </rPr>
      <t xml:space="preserve">
</t>
    </r>
    <r>
      <rPr>
        <sz val="12"/>
        <rFont val="方正仿宋_GBK"/>
        <charset val="134"/>
      </rPr>
      <t>经皮穿刺股外侧皮神经单次阻滞麻醉</t>
    </r>
    <r>
      <rPr>
        <sz val="12"/>
        <rFont val="Times New Roman"/>
        <charset val="134"/>
      </rPr>
      <t xml:space="preserve">
</t>
    </r>
    <r>
      <rPr>
        <sz val="12"/>
        <rFont val="方正仿宋_GBK"/>
        <charset val="134"/>
      </rPr>
      <t>经皮穿刺股外侧皮神经连续阻滞麻醉</t>
    </r>
    <r>
      <rPr>
        <sz val="12"/>
        <rFont val="Times New Roman"/>
        <charset val="134"/>
      </rPr>
      <t xml:space="preserve">
</t>
    </r>
    <r>
      <rPr>
        <sz val="12"/>
        <rFont val="方正仿宋_GBK"/>
        <charset val="134"/>
      </rPr>
      <t>经皮穿刺腰丛神经单次阻滞麻醉</t>
    </r>
    <r>
      <rPr>
        <sz val="12"/>
        <rFont val="Times New Roman"/>
        <charset val="134"/>
      </rPr>
      <t xml:space="preserve">
</t>
    </r>
    <r>
      <rPr>
        <sz val="12"/>
        <rFont val="方正仿宋_GBK"/>
        <charset val="134"/>
      </rPr>
      <t>经皮穿刺腰丛神经连续阻滞麻醉</t>
    </r>
    <r>
      <rPr>
        <sz val="12"/>
        <rFont val="Times New Roman"/>
        <charset val="134"/>
      </rPr>
      <t xml:space="preserve">
</t>
    </r>
    <r>
      <rPr>
        <sz val="12"/>
        <rFont val="方正仿宋_GBK"/>
        <charset val="134"/>
      </rPr>
      <t>经皮穿刺腓总神经阻滞麻醉</t>
    </r>
    <r>
      <rPr>
        <sz val="12"/>
        <rFont val="Times New Roman"/>
        <charset val="134"/>
      </rPr>
      <t xml:space="preserve">
</t>
    </r>
    <r>
      <rPr>
        <sz val="12"/>
        <rFont val="方正仿宋_GBK"/>
        <charset val="134"/>
      </rPr>
      <t>经皮穿刺腘窝入路胫神经单次阻滞麻醉</t>
    </r>
    <r>
      <rPr>
        <sz val="12"/>
        <rFont val="Times New Roman"/>
        <charset val="134"/>
      </rPr>
      <t xml:space="preserve">
</t>
    </r>
    <r>
      <rPr>
        <sz val="12"/>
        <rFont val="方正仿宋_GBK"/>
        <charset val="134"/>
      </rPr>
      <t>经皮穿刺腘窝入路胫神经连续阻滞麻醉</t>
    </r>
    <r>
      <rPr>
        <sz val="12"/>
        <rFont val="Times New Roman"/>
        <charset val="134"/>
      </rPr>
      <t xml:space="preserve">
</t>
    </r>
    <r>
      <rPr>
        <sz val="12"/>
        <rFont val="方正仿宋_GBK"/>
        <charset val="134"/>
      </rPr>
      <t>经皮穿刺隐神经阻滞麻醉</t>
    </r>
    <r>
      <rPr>
        <sz val="12"/>
        <rFont val="Times New Roman"/>
        <charset val="134"/>
      </rPr>
      <t xml:space="preserve">
</t>
    </r>
    <r>
      <rPr>
        <sz val="12"/>
        <rFont val="方正仿宋_GBK"/>
        <charset val="134"/>
      </rPr>
      <t>经皮穿刺坐骨神经单次阻滞麻醉</t>
    </r>
    <r>
      <rPr>
        <sz val="12"/>
        <rFont val="Times New Roman"/>
        <charset val="134"/>
      </rPr>
      <t xml:space="preserve">
</t>
    </r>
    <r>
      <rPr>
        <sz val="12"/>
        <rFont val="方正仿宋_GBK"/>
        <charset val="134"/>
      </rPr>
      <t>经皮穿刺坐骨神经连续阻滞麻醉</t>
    </r>
    <r>
      <rPr>
        <sz val="12"/>
        <rFont val="Times New Roman"/>
        <charset val="134"/>
      </rPr>
      <t xml:space="preserve">
</t>
    </r>
    <r>
      <rPr>
        <sz val="12"/>
        <rFont val="方正仿宋_GBK"/>
        <charset val="134"/>
      </rPr>
      <t>经皮穿刺内脏神经丛单次阻滞麻醉</t>
    </r>
    <r>
      <rPr>
        <sz val="12"/>
        <rFont val="Times New Roman"/>
        <charset val="134"/>
      </rPr>
      <t xml:space="preserve">
</t>
    </r>
    <r>
      <rPr>
        <sz val="12"/>
        <rFont val="方正仿宋_GBK"/>
        <charset val="134"/>
      </rPr>
      <t>经皮穿刺内脏神经丛连续阻滞麻醉</t>
    </r>
    <r>
      <rPr>
        <sz val="12"/>
        <rFont val="Times New Roman"/>
        <charset val="134"/>
      </rPr>
      <t xml:space="preserve">
</t>
    </r>
    <r>
      <rPr>
        <sz val="12"/>
        <rFont val="方正仿宋_GBK"/>
        <charset val="134"/>
      </rPr>
      <t>经皮穿刺踝关节局部阻滞麻醉</t>
    </r>
    <r>
      <rPr>
        <sz val="12"/>
        <rFont val="Times New Roman"/>
        <charset val="134"/>
      </rPr>
      <t xml:space="preserve">
</t>
    </r>
    <r>
      <rPr>
        <sz val="12"/>
        <rFont val="方正仿宋_GBK"/>
        <charset val="134"/>
      </rPr>
      <t>经皮穿刺椎间小关节注射阻滞麻醉</t>
    </r>
  </si>
  <si>
    <r>
      <rPr>
        <sz val="12"/>
        <color theme="1"/>
        <rFont val="Times New Roman"/>
        <charset val="134"/>
      </rPr>
      <t xml:space="preserve">01 </t>
    </r>
    <r>
      <rPr>
        <sz val="12"/>
        <color theme="1"/>
        <rFont val="方正仿宋_GBK"/>
        <charset val="134"/>
      </rPr>
      <t>儿童加收</t>
    </r>
  </si>
  <si>
    <r>
      <rPr>
        <sz val="12"/>
        <color theme="1"/>
        <rFont val="Times New Roman"/>
        <charset val="134"/>
      </rPr>
      <t>02 80</t>
    </r>
    <r>
      <rPr>
        <sz val="12"/>
        <color theme="1"/>
        <rFont val="方正仿宋_GBK"/>
        <charset val="134"/>
      </rPr>
      <t>周岁及以上患者加收</t>
    </r>
  </si>
  <si>
    <r>
      <rPr>
        <sz val="12"/>
        <color theme="1"/>
        <rFont val="方正仿宋_GBK"/>
        <charset val="134"/>
      </rPr>
      <t>局部麻醉费（椎管内麻醉）</t>
    </r>
  </si>
  <si>
    <r>
      <rPr>
        <sz val="12"/>
        <color theme="1"/>
        <rFont val="方正仿宋_GBK"/>
        <charset val="134"/>
      </rPr>
      <t>单次以</t>
    </r>
    <r>
      <rPr>
        <sz val="12"/>
        <color theme="1"/>
        <rFont val="Times New Roman"/>
        <charset val="134"/>
      </rPr>
      <t>2</t>
    </r>
    <r>
      <rPr>
        <sz val="12"/>
        <color theme="1"/>
        <rFont val="方正仿宋_GBK"/>
        <charset val="134"/>
      </rPr>
      <t>小时为基础计费，超过</t>
    </r>
    <r>
      <rPr>
        <sz val="12"/>
        <color theme="1"/>
        <rFont val="Times New Roman"/>
        <charset val="134"/>
      </rPr>
      <t>2</t>
    </r>
    <r>
      <rPr>
        <sz val="12"/>
        <color theme="1"/>
        <rFont val="方正仿宋_GBK"/>
        <charset val="134"/>
      </rPr>
      <t>小时每小时加收。</t>
    </r>
  </si>
  <si>
    <t>003301000030000</t>
  </si>
  <si>
    <r>
      <rPr>
        <sz val="12"/>
        <color theme="1"/>
        <rFont val="方正仿宋_GBK"/>
        <charset val="134"/>
      </rPr>
      <t>椎管内麻醉</t>
    </r>
  </si>
  <si>
    <t>003301000030001
003301000030002
003301000030100
003301000030200
003301000150000
003301000110000
003301000110100</t>
  </si>
  <si>
    <r>
      <rPr>
        <sz val="12"/>
        <rFont val="方正仿宋_GBK"/>
        <charset val="134"/>
      </rPr>
      <t>椎管内麻醉（双穿刺点加收）</t>
    </r>
    <r>
      <rPr>
        <sz val="12"/>
        <rFont val="Times New Roman"/>
        <charset val="134"/>
      </rPr>
      <t xml:space="preserve">
</t>
    </r>
    <r>
      <rPr>
        <sz val="12"/>
        <rFont val="方正仿宋_GBK"/>
        <charset val="134"/>
      </rPr>
      <t>椎管内麻醉（每增加</t>
    </r>
    <r>
      <rPr>
        <sz val="12"/>
        <rFont val="Times New Roman"/>
        <charset val="134"/>
      </rPr>
      <t>1</t>
    </r>
    <r>
      <rPr>
        <sz val="12"/>
        <rFont val="方正仿宋_GBK"/>
        <charset val="134"/>
      </rPr>
      <t>小时酌情加收）</t>
    </r>
    <r>
      <rPr>
        <sz val="12"/>
        <rFont val="Times New Roman"/>
        <charset val="134"/>
      </rPr>
      <t xml:space="preserve">
</t>
    </r>
    <r>
      <rPr>
        <sz val="12"/>
        <rFont val="方正仿宋_GBK"/>
        <charset val="134"/>
      </rPr>
      <t>椎管内麻醉（腰麻阻滞）</t>
    </r>
    <r>
      <rPr>
        <sz val="12"/>
        <rFont val="Times New Roman"/>
        <charset val="134"/>
      </rPr>
      <t xml:space="preserve">
</t>
    </r>
    <r>
      <rPr>
        <sz val="12"/>
        <rFont val="方正仿宋_GBK"/>
        <charset val="134"/>
      </rPr>
      <t>椎管内麻醉（硬膜外阻滞）</t>
    </r>
    <r>
      <rPr>
        <sz val="12"/>
        <rFont val="Times New Roman"/>
        <charset val="134"/>
      </rPr>
      <t xml:space="preserve">
</t>
    </r>
    <r>
      <rPr>
        <sz val="12"/>
        <rFont val="方正仿宋_GBK"/>
        <charset val="134"/>
      </rPr>
      <t>麻醉中监测</t>
    </r>
    <r>
      <rPr>
        <sz val="12"/>
        <rFont val="Times New Roman"/>
        <charset val="134"/>
      </rPr>
      <t xml:space="preserve">
</t>
    </r>
    <r>
      <rPr>
        <sz val="12"/>
        <rFont val="方正仿宋_GBK"/>
        <charset val="134"/>
      </rPr>
      <t>椎管内置管术</t>
    </r>
    <r>
      <rPr>
        <sz val="12"/>
        <rFont val="Times New Roman"/>
        <charset val="134"/>
      </rPr>
      <t xml:space="preserve">
</t>
    </r>
    <r>
      <rPr>
        <sz val="12"/>
        <rFont val="方正仿宋_GBK"/>
        <charset val="134"/>
      </rPr>
      <t>椎管内置管术（神经根脱髓鞘等治疗）</t>
    </r>
  </si>
  <si>
    <t>HAC5C101
HAC5C103
HAC5C105
HAC5C107
HAC5C109</t>
  </si>
  <si>
    <r>
      <rPr>
        <sz val="12"/>
        <rFont val="方正仿宋_GBK"/>
        <charset val="134"/>
      </rPr>
      <t>经皮穿刺骶管单次阻滞麻醉</t>
    </r>
    <r>
      <rPr>
        <sz val="12"/>
        <rFont val="Times New Roman"/>
        <charset val="134"/>
      </rPr>
      <t xml:space="preserve">
</t>
    </r>
    <r>
      <rPr>
        <sz val="12"/>
        <rFont val="方正仿宋_GBK"/>
        <charset val="134"/>
      </rPr>
      <t>经皮穿刺颈段硬膜外单次阻滞麻醉</t>
    </r>
    <r>
      <rPr>
        <sz val="12"/>
        <rFont val="Times New Roman"/>
        <charset val="134"/>
      </rPr>
      <t xml:space="preserve">
</t>
    </r>
    <r>
      <rPr>
        <sz val="12"/>
        <rFont val="方正仿宋_GBK"/>
        <charset val="134"/>
      </rPr>
      <t>经皮穿刺胸段硬膜外单次阻滞麻醉</t>
    </r>
    <r>
      <rPr>
        <sz val="12"/>
        <rFont val="Times New Roman"/>
        <charset val="134"/>
      </rPr>
      <t xml:space="preserve">
</t>
    </r>
    <r>
      <rPr>
        <sz val="12"/>
        <rFont val="方正仿宋_GBK"/>
        <charset val="134"/>
      </rPr>
      <t>经皮穿刺腰段硬膜外单次阻滞麻醉</t>
    </r>
    <r>
      <rPr>
        <sz val="12"/>
        <rFont val="Times New Roman"/>
        <charset val="134"/>
      </rPr>
      <t xml:space="preserve">
</t>
    </r>
    <r>
      <rPr>
        <sz val="12"/>
        <rFont val="方正仿宋_GBK"/>
        <charset val="134"/>
      </rPr>
      <t>经皮穿刺单次蛛网膜下腔阻滞麻醉</t>
    </r>
  </si>
  <si>
    <t>HAC5C112
HAZ5Z901
HAZ5Z902</t>
  </si>
  <si>
    <r>
      <rPr>
        <sz val="12"/>
        <rFont val="方正仿宋_GBK"/>
        <charset val="134"/>
      </rPr>
      <t>经皮穿刺椎管内置管术</t>
    </r>
    <r>
      <rPr>
        <sz val="12"/>
        <rFont val="Times New Roman"/>
        <charset val="134"/>
      </rPr>
      <t xml:space="preserve">
</t>
    </r>
    <r>
      <rPr>
        <sz val="12"/>
        <rFont val="方正仿宋_GBK"/>
        <charset val="134"/>
      </rPr>
      <t>麻醉术前访视</t>
    </r>
    <r>
      <rPr>
        <sz val="12"/>
        <rFont val="Times New Roman"/>
        <charset val="134"/>
      </rPr>
      <t xml:space="preserve">
</t>
    </r>
    <r>
      <rPr>
        <sz val="12"/>
        <rFont val="方正仿宋_GBK"/>
        <charset val="134"/>
      </rPr>
      <t>麻醉术后随访</t>
    </r>
  </si>
  <si>
    <r>
      <rPr>
        <sz val="12"/>
        <color theme="1"/>
        <rFont val="Times New Roman"/>
        <charset val="134"/>
      </rPr>
      <t xml:space="preserve">11 </t>
    </r>
    <r>
      <rPr>
        <sz val="12"/>
        <color theme="1"/>
        <rFont val="方正仿宋_GBK"/>
        <charset val="134"/>
      </rPr>
      <t>腰麻硬膜外联合阻滞</t>
    </r>
  </si>
  <si>
    <t>003301000030003
'003301000030300</t>
  </si>
  <si>
    <r>
      <rPr>
        <sz val="12"/>
        <color theme="1"/>
        <rFont val="方正仿宋_GBK"/>
        <charset val="134"/>
      </rPr>
      <t>椎管内麻醉（腰麻硬膜外联合阻滞酌情加收）</t>
    </r>
    <r>
      <rPr>
        <sz val="12"/>
        <color theme="1"/>
        <rFont val="Times New Roman"/>
        <charset val="134"/>
      </rPr>
      <t xml:space="preserve">
</t>
    </r>
    <r>
      <rPr>
        <sz val="12"/>
        <color theme="1"/>
        <rFont val="方正仿宋_GBK"/>
        <charset val="134"/>
      </rPr>
      <t>椎管内麻醉（腰麻硬膜外联合阻滞）</t>
    </r>
  </si>
  <si>
    <t>HAC5C111</t>
  </si>
  <si>
    <r>
      <rPr>
        <sz val="12"/>
        <rFont val="方正仿宋_GBK"/>
        <charset val="134"/>
      </rPr>
      <t>经皮穿刺蛛网膜下腔联合硬膜外腔阻滞麻醉</t>
    </r>
  </si>
  <si>
    <r>
      <rPr>
        <sz val="12"/>
        <color theme="1"/>
        <rFont val="方正仿宋_GBK"/>
        <charset val="134"/>
      </rPr>
      <t>全身麻醉费（无插管全麻）</t>
    </r>
  </si>
  <si>
    <t>003301000050100
003301000050200
003301000050300
003301000150000</t>
  </si>
  <si>
    <r>
      <rPr>
        <sz val="12"/>
        <color theme="1"/>
        <rFont val="方正仿宋_GBK"/>
        <charset val="134"/>
      </rPr>
      <t>全身麻醉（吸入）</t>
    </r>
    <r>
      <rPr>
        <sz val="12"/>
        <color theme="1"/>
        <rFont val="Times New Roman"/>
        <charset val="134"/>
      </rPr>
      <t xml:space="preserve">
</t>
    </r>
    <r>
      <rPr>
        <sz val="12"/>
        <color theme="1"/>
        <rFont val="方正仿宋_GBK"/>
        <charset val="134"/>
      </rPr>
      <t>全身麻醉（静脉）</t>
    </r>
    <r>
      <rPr>
        <sz val="12"/>
        <color theme="1"/>
        <rFont val="Times New Roman"/>
        <charset val="134"/>
      </rPr>
      <t xml:space="preserve">
</t>
    </r>
    <r>
      <rPr>
        <sz val="12"/>
        <color theme="1"/>
        <rFont val="方正仿宋_GBK"/>
        <charset val="134"/>
      </rPr>
      <t>全身麻醉（吸静复合）</t>
    </r>
    <r>
      <rPr>
        <sz val="12"/>
        <color theme="1"/>
        <rFont val="Times New Roman"/>
        <charset val="134"/>
      </rPr>
      <t xml:space="preserve">
</t>
    </r>
    <r>
      <rPr>
        <sz val="12"/>
        <color theme="1"/>
        <rFont val="方正仿宋_GBK"/>
        <charset val="134"/>
      </rPr>
      <t>麻醉中监测</t>
    </r>
  </si>
  <si>
    <t>HAA5A902</t>
  </si>
  <si>
    <r>
      <rPr>
        <sz val="12"/>
        <rFont val="方正仿宋_GBK"/>
        <charset val="134"/>
      </rPr>
      <t>无插管全麻</t>
    </r>
  </si>
  <si>
    <r>
      <rPr>
        <sz val="12"/>
        <color theme="1"/>
        <rFont val="方正仿宋_GBK"/>
        <charset val="134"/>
      </rPr>
      <t>全身麻醉费（插管</t>
    </r>
    <r>
      <rPr>
        <sz val="12"/>
        <color theme="1"/>
        <rFont val="Times New Roman"/>
        <charset val="134"/>
      </rPr>
      <t>/</t>
    </r>
    <r>
      <rPr>
        <sz val="12"/>
        <color theme="1"/>
        <rFont val="方正仿宋_GBK"/>
        <charset val="134"/>
      </rPr>
      <t>喉罩）</t>
    </r>
  </si>
  <si>
    <t>003301000050000</t>
  </si>
  <si>
    <r>
      <rPr>
        <sz val="12"/>
        <color theme="1"/>
        <rFont val="方正仿宋_GBK"/>
        <charset val="134"/>
      </rPr>
      <t>全身麻醉</t>
    </r>
  </si>
  <si>
    <t>003301000050001
003301000050400
003301000070000
003301000070001
003301000070200
003301000140000
003301000140100
003301000150000
003301000160000</t>
  </si>
  <si>
    <r>
      <rPr>
        <sz val="12"/>
        <color theme="1"/>
        <rFont val="方正仿宋_GBK"/>
        <charset val="134"/>
      </rPr>
      <t>全身麻醉（每增加</t>
    </r>
    <r>
      <rPr>
        <sz val="12"/>
        <color theme="1"/>
        <rFont val="Times New Roman"/>
        <charset val="134"/>
      </rPr>
      <t>1</t>
    </r>
    <r>
      <rPr>
        <sz val="12"/>
        <color theme="1"/>
        <rFont val="方正仿宋_GBK"/>
        <charset val="134"/>
      </rPr>
      <t>小时酌情加收）</t>
    </r>
    <r>
      <rPr>
        <sz val="12"/>
        <color theme="1"/>
        <rFont val="Times New Roman"/>
        <charset val="134"/>
      </rPr>
      <t xml:space="preserve">
</t>
    </r>
    <r>
      <rPr>
        <sz val="12"/>
        <color theme="1"/>
        <rFont val="方正仿宋_GBK"/>
        <charset val="134"/>
      </rPr>
      <t>全身麻醉（靶控输入）</t>
    </r>
    <r>
      <rPr>
        <sz val="12"/>
        <color theme="1"/>
        <rFont val="Times New Roman"/>
        <charset val="134"/>
      </rPr>
      <t xml:space="preserve">
</t>
    </r>
    <r>
      <rPr>
        <sz val="12"/>
        <color theme="1"/>
        <rFont val="方正仿宋_GBK"/>
        <charset val="134"/>
      </rPr>
      <t>支气管内麻醉</t>
    </r>
    <r>
      <rPr>
        <sz val="12"/>
        <color theme="1"/>
        <rFont val="Times New Roman"/>
        <charset val="134"/>
      </rPr>
      <t xml:space="preserve">
</t>
    </r>
    <r>
      <rPr>
        <sz val="12"/>
        <color theme="1"/>
        <rFont val="方正仿宋_GBK"/>
        <charset val="134"/>
      </rPr>
      <t>支气管内麻醉（每增加</t>
    </r>
    <r>
      <rPr>
        <sz val="12"/>
        <color theme="1"/>
        <rFont val="Times New Roman"/>
        <charset val="134"/>
      </rPr>
      <t>1</t>
    </r>
    <r>
      <rPr>
        <sz val="12"/>
        <color theme="1"/>
        <rFont val="方正仿宋_GBK"/>
        <charset val="134"/>
      </rPr>
      <t>小时酌情加收）</t>
    </r>
    <r>
      <rPr>
        <sz val="12"/>
        <color theme="1"/>
        <rFont val="Times New Roman"/>
        <charset val="134"/>
      </rPr>
      <t xml:space="preserve">
</t>
    </r>
    <r>
      <rPr>
        <sz val="12"/>
        <color theme="1"/>
        <rFont val="方正仿宋_GBK"/>
        <charset val="134"/>
      </rPr>
      <t>支气管内麻醉（肺灌洗）</t>
    </r>
    <r>
      <rPr>
        <sz val="12"/>
        <color theme="1"/>
        <rFont val="Times New Roman"/>
        <charset val="134"/>
      </rPr>
      <t xml:space="preserve">
</t>
    </r>
    <r>
      <rPr>
        <sz val="12"/>
        <color theme="1"/>
        <rFont val="方正仿宋_GBK"/>
        <charset val="134"/>
      </rPr>
      <t>特殊方法气管插管术</t>
    </r>
    <r>
      <rPr>
        <sz val="12"/>
        <color theme="1"/>
        <rFont val="Times New Roman"/>
        <charset val="134"/>
      </rPr>
      <t xml:space="preserve">
</t>
    </r>
    <r>
      <rPr>
        <sz val="12"/>
        <color theme="1"/>
        <rFont val="方正仿宋_GBK"/>
        <charset val="134"/>
      </rPr>
      <t>特殊方法气管插管术（经鼻腔）</t>
    </r>
    <r>
      <rPr>
        <sz val="12"/>
        <color theme="1"/>
        <rFont val="Times New Roman"/>
        <charset val="134"/>
      </rPr>
      <t xml:space="preserve">
</t>
    </r>
    <r>
      <rPr>
        <sz val="12"/>
        <color theme="1"/>
        <rFont val="方正仿宋_GBK"/>
        <charset val="134"/>
      </rPr>
      <t>麻醉中监测</t>
    </r>
    <r>
      <rPr>
        <sz val="12"/>
        <color theme="1"/>
        <rFont val="Times New Roman"/>
        <charset val="134"/>
      </rPr>
      <t xml:space="preserve">
</t>
    </r>
    <r>
      <rPr>
        <sz val="12"/>
        <color theme="1"/>
        <rFont val="方正仿宋_GBK"/>
        <charset val="134"/>
      </rPr>
      <t>控制性降压</t>
    </r>
  </si>
  <si>
    <t xml:space="preserve">HAA5A901
</t>
  </si>
  <si>
    <r>
      <rPr>
        <sz val="12"/>
        <rFont val="方正仿宋_GBK"/>
        <charset val="134"/>
      </rPr>
      <t>全身麻醉</t>
    </r>
    <r>
      <rPr>
        <sz val="12"/>
        <rFont val="Times New Roman"/>
        <charset val="134"/>
      </rPr>
      <t xml:space="preserve">
</t>
    </r>
  </si>
  <si>
    <t>HAA5A402
HAM5E101
HAM5E401
HAM5E402
HAM5E403
HAM5E404
HAM5E601
HAM5E602
HAM5E603
HAN5F901
HAQ5G902
HAP5F904
HAZ5Z901
HAZ5Z902</t>
  </si>
  <si>
    <r>
      <rPr>
        <sz val="12"/>
        <rFont val="方正仿宋_GBK"/>
        <charset val="134"/>
      </rPr>
      <t>肺灌洗麻醉</t>
    </r>
    <r>
      <rPr>
        <sz val="12"/>
        <rFont val="Times New Roman"/>
        <charset val="134"/>
      </rPr>
      <t xml:space="preserve">
</t>
    </r>
    <r>
      <rPr>
        <sz val="12"/>
        <rFont val="方正仿宋_GBK"/>
        <charset val="134"/>
      </rPr>
      <t>环甲膜穿刺逆行气管插管术</t>
    </r>
    <r>
      <rPr>
        <sz val="12"/>
        <rFont val="Times New Roman"/>
        <charset val="134"/>
      </rPr>
      <t xml:space="preserve">
</t>
    </r>
    <r>
      <rPr>
        <sz val="12"/>
        <rFont val="方正仿宋_GBK"/>
        <charset val="134"/>
      </rPr>
      <t>经口喉罩置入术</t>
    </r>
    <r>
      <rPr>
        <sz val="12"/>
        <rFont val="Times New Roman"/>
        <charset val="134"/>
      </rPr>
      <t xml:space="preserve">
</t>
    </r>
    <r>
      <rPr>
        <sz val="12"/>
        <rFont val="方正仿宋_GBK"/>
        <charset val="134"/>
      </rPr>
      <t>经口气管插管术</t>
    </r>
    <r>
      <rPr>
        <sz val="12"/>
        <rFont val="Times New Roman"/>
        <charset val="134"/>
      </rPr>
      <t xml:space="preserve">
</t>
    </r>
    <r>
      <rPr>
        <sz val="12"/>
        <rFont val="方正仿宋_GBK"/>
        <charset val="134"/>
      </rPr>
      <t>经鼻明视气管插管术</t>
    </r>
    <r>
      <rPr>
        <sz val="12"/>
        <rFont val="Times New Roman"/>
        <charset val="134"/>
      </rPr>
      <t xml:space="preserve">
</t>
    </r>
    <r>
      <rPr>
        <sz val="12"/>
        <rFont val="方正仿宋_GBK"/>
        <charset val="134"/>
      </rPr>
      <t>困难气道盲探气管插管术</t>
    </r>
    <r>
      <rPr>
        <sz val="12"/>
        <rFont val="Times New Roman"/>
        <charset val="134"/>
      </rPr>
      <t xml:space="preserve">
</t>
    </r>
    <r>
      <rPr>
        <sz val="12"/>
        <rFont val="方正仿宋_GBK"/>
        <charset val="134"/>
      </rPr>
      <t>经可视喉镜气管插管术</t>
    </r>
    <r>
      <rPr>
        <sz val="12"/>
        <rFont val="Times New Roman"/>
        <charset val="134"/>
      </rPr>
      <t xml:space="preserve">
</t>
    </r>
    <r>
      <rPr>
        <sz val="12"/>
        <rFont val="方正仿宋_GBK"/>
        <charset val="134"/>
      </rPr>
      <t>经可视硬镜气管插管术</t>
    </r>
    <r>
      <rPr>
        <sz val="12"/>
        <rFont val="Times New Roman"/>
        <charset val="134"/>
      </rPr>
      <t xml:space="preserve">
</t>
    </r>
    <r>
      <rPr>
        <sz val="12"/>
        <rFont val="方正仿宋_GBK"/>
        <charset val="134"/>
      </rPr>
      <t>经可视软镜气管插管术</t>
    </r>
    <r>
      <rPr>
        <sz val="12"/>
        <rFont val="Times New Roman"/>
        <charset val="134"/>
      </rPr>
      <t xml:space="preserve">
</t>
    </r>
    <r>
      <rPr>
        <sz val="12"/>
        <rFont val="方正仿宋_GBK"/>
        <charset val="134"/>
      </rPr>
      <t>全身麻醉下呼吸功能监测</t>
    </r>
    <r>
      <rPr>
        <sz val="12"/>
        <rFont val="Times New Roman"/>
        <charset val="134"/>
      </rPr>
      <t xml:space="preserve">
</t>
    </r>
    <r>
      <rPr>
        <sz val="12"/>
        <rFont val="方正仿宋_GBK"/>
        <charset val="134"/>
      </rPr>
      <t>控制性降压</t>
    </r>
    <r>
      <rPr>
        <sz val="12"/>
        <rFont val="Times New Roman"/>
        <charset val="134"/>
      </rPr>
      <t xml:space="preserve">
</t>
    </r>
    <r>
      <rPr>
        <sz val="12"/>
        <rFont val="方正仿宋_GBK"/>
        <charset val="134"/>
      </rPr>
      <t>麻醉恢复期监护</t>
    </r>
    <r>
      <rPr>
        <sz val="12"/>
        <rFont val="Times New Roman"/>
        <charset val="134"/>
      </rPr>
      <t xml:space="preserve">
</t>
    </r>
    <r>
      <rPr>
        <sz val="12"/>
        <rFont val="方正仿宋_GBK"/>
        <charset val="134"/>
      </rPr>
      <t>麻醉术前访视</t>
    </r>
    <r>
      <rPr>
        <sz val="12"/>
        <rFont val="Times New Roman"/>
        <charset val="134"/>
      </rPr>
      <t xml:space="preserve">
</t>
    </r>
    <r>
      <rPr>
        <sz val="12"/>
        <rFont val="方正仿宋_GBK"/>
        <charset val="134"/>
      </rPr>
      <t>麻醉术后随访</t>
    </r>
  </si>
  <si>
    <r>
      <rPr>
        <sz val="12"/>
        <color theme="1"/>
        <rFont val="Times New Roman"/>
        <charset val="134"/>
      </rPr>
      <t xml:space="preserve">11 </t>
    </r>
    <r>
      <rPr>
        <sz val="12"/>
        <color theme="1"/>
        <rFont val="方正仿宋_GBK"/>
        <charset val="134"/>
      </rPr>
      <t>危重患者加收</t>
    </r>
  </si>
  <si>
    <t>003301000000001</t>
  </si>
  <si>
    <r>
      <rPr>
        <sz val="12"/>
        <color theme="1"/>
        <rFont val="方正仿宋_GBK"/>
        <charset val="134"/>
      </rPr>
      <t>麻醉（危急病人酌情加收）</t>
    </r>
  </si>
  <si>
    <r>
      <rPr>
        <sz val="12"/>
        <color theme="1"/>
        <rFont val="方正仿宋_GBK"/>
        <charset val="134"/>
      </rPr>
      <t>全身麻醉费（支气管内麻醉）</t>
    </r>
  </si>
  <si>
    <t>003301000070100
003301000140500</t>
  </si>
  <si>
    <r>
      <rPr>
        <sz val="12"/>
        <color theme="1"/>
        <rFont val="方正仿宋_GBK"/>
        <charset val="134"/>
      </rPr>
      <t>支气管内麻醉（各种施行单肺通气的麻醉方法）</t>
    </r>
    <r>
      <rPr>
        <sz val="12"/>
        <color theme="1"/>
        <rFont val="Times New Roman"/>
        <charset val="134"/>
      </rPr>
      <t xml:space="preserve">
</t>
    </r>
    <r>
      <rPr>
        <sz val="12"/>
        <color theme="1"/>
        <rFont val="方正仿宋_GBK"/>
        <charset val="134"/>
      </rPr>
      <t>特殊方法气管插管术（气管镜置管）</t>
    </r>
  </si>
  <si>
    <t xml:space="preserve">HAA5A401
</t>
  </si>
  <si>
    <r>
      <rPr>
        <sz val="12"/>
        <rFont val="方正仿宋_GBK"/>
        <charset val="134"/>
      </rPr>
      <t>支气管内麻醉</t>
    </r>
    <r>
      <rPr>
        <sz val="12"/>
        <rFont val="Times New Roman"/>
        <charset val="134"/>
      </rPr>
      <t xml:space="preserve">
</t>
    </r>
  </si>
  <si>
    <t>HAM5E101
HAM5E402
HAM5E403
HAM5E404
HAM5E405
HAM5E601
HAM5E602
HAM5E603
HAZ5Z901
HAZ5Z902</t>
  </si>
  <si>
    <r>
      <rPr>
        <sz val="12"/>
        <rFont val="方正仿宋_GBK"/>
        <charset val="134"/>
      </rPr>
      <t>环甲膜穿刺逆行气管插管术</t>
    </r>
    <r>
      <rPr>
        <sz val="12"/>
        <rFont val="Times New Roman"/>
        <charset val="134"/>
      </rPr>
      <t xml:space="preserve">
</t>
    </r>
    <r>
      <rPr>
        <sz val="12"/>
        <rFont val="方正仿宋_GBK"/>
        <charset val="134"/>
      </rPr>
      <t>经口气管插管术</t>
    </r>
    <r>
      <rPr>
        <sz val="12"/>
        <rFont val="Times New Roman"/>
        <charset val="134"/>
      </rPr>
      <t xml:space="preserve">
</t>
    </r>
    <r>
      <rPr>
        <sz val="12"/>
        <rFont val="方正仿宋_GBK"/>
        <charset val="134"/>
      </rPr>
      <t>经鼻明视气管插管术</t>
    </r>
    <r>
      <rPr>
        <sz val="12"/>
        <rFont val="Times New Roman"/>
        <charset val="134"/>
      </rPr>
      <t xml:space="preserve">
</t>
    </r>
    <r>
      <rPr>
        <sz val="12"/>
        <rFont val="方正仿宋_GBK"/>
        <charset val="134"/>
      </rPr>
      <t>困难气道盲探气管插管术</t>
    </r>
    <r>
      <rPr>
        <sz val="12"/>
        <rFont val="Times New Roman"/>
        <charset val="134"/>
      </rPr>
      <t xml:space="preserve">
</t>
    </r>
    <r>
      <rPr>
        <sz val="12"/>
        <rFont val="方正仿宋_GBK"/>
        <charset val="134"/>
      </rPr>
      <t>经可视喉镜气管插管术</t>
    </r>
    <r>
      <rPr>
        <sz val="12"/>
        <rFont val="Times New Roman"/>
        <charset val="134"/>
      </rPr>
      <t xml:space="preserve">
</t>
    </r>
    <r>
      <rPr>
        <sz val="12"/>
        <rFont val="方正仿宋_GBK"/>
        <charset val="134"/>
      </rPr>
      <t>支气管内插管术</t>
    </r>
    <r>
      <rPr>
        <sz val="12"/>
        <rFont val="Times New Roman"/>
        <charset val="134"/>
      </rPr>
      <t xml:space="preserve">
</t>
    </r>
    <r>
      <rPr>
        <sz val="12"/>
        <rFont val="方正仿宋_GBK"/>
        <charset val="134"/>
      </rPr>
      <t>经可视硬镜气管插管术</t>
    </r>
    <r>
      <rPr>
        <sz val="12"/>
        <rFont val="Times New Roman"/>
        <charset val="134"/>
      </rPr>
      <t xml:space="preserve">
</t>
    </r>
    <r>
      <rPr>
        <sz val="12"/>
        <rFont val="方正仿宋_GBK"/>
        <charset val="134"/>
      </rPr>
      <t>经可视软镜气管插管术</t>
    </r>
    <r>
      <rPr>
        <sz val="12"/>
        <rFont val="Times New Roman"/>
        <charset val="134"/>
      </rPr>
      <t xml:space="preserve">
</t>
    </r>
    <r>
      <rPr>
        <sz val="12"/>
        <rFont val="方正仿宋_GBK"/>
        <charset val="134"/>
      </rPr>
      <t>麻醉术前访视</t>
    </r>
    <r>
      <rPr>
        <sz val="12"/>
        <rFont val="Times New Roman"/>
        <charset val="134"/>
      </rPr>
      <t xml:space="preserve">
</t>
    </r>
    <r>
      <rPr>
        <sz val="12"/>
        <rFont val="方正仿宋_GBK"/>
        <charset val="134"/>
      </rPr>
      <t>麻醉术后随访</t>
    </r>
  </si>
  <si>
    <r>
      <rPr>
        <sz val="12"/>
        <color theme="1"/>
        <rFont val="方正仿宋_GBK"/>
        <charset val="134"/>
      </rPr>
      <t>全身麻醉费（深低温停循环麻醉）</t>
    </r>
  </si>
  <si>
    <t>HAA5A903</t>
  </si>
  <si>
    <r>
      <rPr>
        <sz val="12"/>
        <rFont val="方正仿宋_GBK"/>
        <charset val="134"/>
      </rPr>
      <t>深低温停循环麻醉</t>
    </r>
  </si>
  <si>
    <r>
      <rPr>
        <sz val="12"/>
        <color theme="1"/>
        <rFont val="方正仿宋_GBK"/>
        <charset val="134"/>
      </rPr>
      <t>麻醉下镇静</t>
    </r>
  </si>
  <si>
    <t>003301000040000</t>
  </si>
  <si>
    <r>
      <rPr>
        <sz val="12"/>
        <color theme="1"/>
        <rFont val="方正仿宋_GBK"/>
        <charset val="134"/>
      </rPr>
      <t>基础麻醉</t>
    </r>
  </si>
  <si>
    <r>
      <rPr>
        <sz val="12"/>
        <color theme="1"/>
        <rFont val="方正仿宋_GBK"/>
        <charset val="134"/>
      </rPr>
      <t>连续镇痛</t>
    </r>
  </si>
  <si>
    <r>
      <rPr>
        <sz val="12"/>
        <color theme="1"/>
        <rFont val="方正仿宋_GBK"/>
        <charset val="134"/>
      </rPr>
      <t>日</t>
    </r>
  </si>
  <si>
    <t xml:space="preserve">003301000080000
003301000080001
003301000080100
003301000100000
003301000090000
</t>
  </si>
  <si>
    <t>术后镇痛
术后镇痛（腰麻硬膜外联合阻滞酌情加收）
术后镇痛（腰麻硬膜外联合给药）
硬膜外连续镇痛
侧脑室连续镇痛</t>
  </si>
  <si>
    <t>HAC5C102
HAC5C104
HAC5C106
HAC5C108
HAC5C110
HAZ5Z104
KBQ6B101</t>
  </si>
  <si>
    <r>
      <rPr>
        <sz val="12"/>
        <rFont val="方正仿宋_GBK"/>
        <charset val="134"/>
      </rPr>
      <t>经皮穿刺骶管连续阻滞麻醉</t>
    </r>
    <r>
      <rPr>
        <sz val="12"/>
        <rFont val="Times New Roman"/>
        <charset val="134"/>
      </rPr>
      <t xml:space="preserve">
</t>
    </r>
    <r>
      <rPr>
        <sz val="12"/>
        <rFont val="方正仿宋_GBK"/>
        <charset val="134"/>
      </rPr>
      <t>经皮穿刺颈段硬膜外连续阻滞麻醉</t>
    </r>
    <r>
      <rPr>
        <sz val="12"/>
        <rFont val="Times New Roman"/>
        <charset val="134"/>
      </rPr>
      <t xml:space="preserve">
</t>
    </r>
    <r>
      <rPr>
        <sz val="12"/>
        <rFont val="方正仿宋_GBK"/>
        <charset val="134"/>
      </rPr>
      <t>经皮穿刺胸段硬膜外连续阻滞麻醉</t>
    </r>
    <r>
      <rPr>
        <sz val="12"/>
        <rFont val="Times New Roman"/>
        <charset val="134"/>
      </rPr>
      <t xml:space="preserve">
</t>
    </r>
    <r>
      <rPr>
        <sz val="12"/>
        <rFont val="方正仿宋_GBK"/>
        <charset val="134"/>
      </rPr>
      <t>经皮穿刺腰段硬膜外连续阻滞麻醉</t>
    </r>
    <r>
      <rPr>
        <sz val="12"/>
        <rFont val="Times New Roman"/>
        <charset val="134"/>
      </rPr>
      <t xml:space="preserve">
</t>
    </r>
    <r>
      <rPr>
        <sz val="12"/>
        <rFont val="方正仿宋_GBK"/>
        <charset val="134"/>
      </rPr>
      <t>经皮穿刺连续蛛网膜下腔阻滞麻醉</t>
    </r>
    <r>
      <rPr>
        <sz val="12"/>
        <rFont val="Times New Roman"/>
        <charset val="134"/>
      </rPr>
      <t xml:space="preserve">
</t>
    </r>
    <r>
      <rPr>
        <sz val="12"/>
        <rFont val="方正仿宋_GBK"/>
        <charset val="134"/>
      </rPr>
      <t>自控硬膜外镇痛治疗</t>
    </r>
    <r>
      <rPr>
        <sz val="12"/>
        <rFont val="Times New Roman"/>
        <charset val="134"/>
      </rPr>
      <t xml:space="preserve">
</t>
    </r>
    <r>
      <rPr>
        <sz val="12"/>
        <rFont val="方正仿宋_GBK"/>
        <charset val="134"/>
      </rPr>
      <t>经皮穿刺椎管内医用臭氧注射镇痛术</t>
    </r>
  </si>
  <si>
    <t>附件11</t>
  </si>
  <si>
    <t>放射治疗类医疗服务价格项目</t>
  </si>
  <si>
    <r>
      <rPr>
        <sz val="16"/>
        <rFont val="方正仿宋_GBK"/>
        <charset val="134"/>
      </rPr>
      <t>使用说明：</t>
    </r>
    <r>
      <rPr>
        <sz val="16"/>
        <rFont val="Times New Roman"/>
        <charset val="134"/>
      </rPr>
      <t xml:space="preserve">
1. </t>
    </r>
    <r>
      <rPr>
        <sz val="16"/>
        <rFont val="方正仿宋_GBK"/>
        <charset val="134"/>
      </rPr>
      <t>本类项目以放射治疗为重点，按照放射治疗方式的服务产出设立价格项目。所定价格属于政府指导价为最高限价，下浮不限；同时，医疗机构、医务人员实施放射治疗过程中有关创新改良，采取</t>
    </r>
    <r>
      <rPr>
        <sz val="16"/>
        <rFont val="Times New Roman"/>
        <charset val="134"/>
      </rPr>
      <t>“</t>
    </r>
    <r>
      <rPr>
        <sz val="16"/>
        <rFont val="方正仿宋_GBK"/>
        <charset val="134"/>
      </rPr>
      <t>现有项目兼容</t>
    </r>
    <r>
      <rPr>
        <sz val="16"/>
        <rFont val="Times New Roman"/>
        <charset val="134"/>
      </rPr>
      <t>”</t>
    </r>
    <r>
      <rPr>
        <sz val="16"/>
        <rFont val="方正仿宋_GBK"/>
        <charset val="134"/>
      </rPr>
      <t>的方式简化处理，无需申报新增医疗服务价格项目，直接按照对应的整合项目执行即可。</t>
    </r>
    <r>
      <rPr>
        <sz val="16"/>
        <rFont val="Times New Roman"/>
        <charset val="134"/>
      </rPr>
      <t xml:space="preserve">
2. </t>
    </r>
    <r>
      <rPr>
        <sz val="16"/>
        <rFont val="方正仿宋_GBK"/>
        <charset val="134"/>
      </rPr>
      <t>本类项目所称的</t>
    </r>
    <r>
      <rPr>
        <sz val="16"/>
        <rFont val="Times New Roman"/>
        <charset val="134"/>
      </rPr>
      <t>“</t>
    </r>
    <r>
      <rPr>
        <sz val="16"/>
        <rFont val="方正仿宋_GBK"/>
        <charset val="134"/>
      </rPr>
      <t>价格构成</t>
    </r>
    <r>
      <rPr>
        <sz val="16"/>
        <rFont val="Times New Roman"/>
        <charset val="134"/>
      </rPr>
      <t>”</t>
    </r>
    <r>
      <rPr>
        <sz val="16"/>
        <rFont val="方正仿宋_GBK"/>
        <charset val="134"/>
      </rPr>
      <t>，指项目价格应涵盖的各类资源消耗，用于确定计价单元的边界，不应作为临床技术标准理解，不是实际操作方式、路径、步骤、程序的强制性要求，价格构成中包含，但个别临床实践中非必要、未发生的，无需强制要求公立医疗机构减计费用。所列</t>
    </r>
    <r>
      <rPr>
        <sz val="16"/>
        <rFont val="Times New Roman"/>
        <charset val="134"/>
      </rPr>
      <t>“</t>
    </r>
    <r>
      <rPr>
        <sz val="16"/>
        <rFont val="方正仿宋_GBK"/>
        <charset val="134"/>
      </rPr>
      <t>设备投入</t>
    </r>
    <r>
      <rPr>
        <sz val="16"/>
        <rFont val="Times New Roman"/>
        <charset val="134"/>
      </rPr>
      <t>”</t>
    </r>
    <r>
      <rPr>
        <sz val="16"/>
        <rFont val="方正仿宋_GBK"/>
        <charset val="134"/>
      </rPr>
      <t>包括但不限于操作设备、器具及固定资产投入。</t>
    </r>
    <r>
      <rPr>
        <sz val="16"/>
        <rFont val="Times New Roman"/>
        <charset val="134"/>
      </rPr>
      <t xml:space="preserve">
3. </t>
    </r>
    <r>
      <rPr>
        <sz val="16"/>
        <rFont val="方正仿宋_GBK"/>
        <charset val="134"/>
      </rPr>
      <t>本类项目所称</t>
    </r>
    <r>
      <rPr>
        <sz val="16"/>
        <rFont val="Times New Roman"/>
        <charset val="134"/>
      </rPr>
      <t>“</t>
    </r>
    <r>
      <rPr>
        <sz val="16"/>
        <rFont val="方正仿宋_GBK"/>
        <charset val="134"/>
      </rPr>
      <t>加收项</t>
    </r>
    <r>
      <rPr>
        <sz val="16"/>
        <rFont val="Times New Roman"/>
        <charset val="134"/>
      </rPr>
      <t>”</t>
    </r>
    <r>
      <rPr>
        <sz val="16"/>
        <rFont val="方正仿宋_GBK"/>
        <charset val="134"/>
      </rPr>
      <t>，指同一项目以不同方式提供或在不同场景应用时，确有必要制定差异化收费标准而细分的一类子项，包括在原项目价格基础上增加或减少收费的情况；实际应用中，同时涉及多个加收项的，以项目单价为基础计算各项加</t>
    </r>
    <r>
      <rPr>
        <sz val="16"/>
        <rFont val="Times New Roman"/>
        <charset val="134"/>
      </rPr>
      <t>/</t>
    </r>
    <r>
      <rPr>
        <sz val="16"/>
        <rFont val="方正仿宋_GBK"/>
        <charset val="134"/>
      </rPr>
      <t>减收水平后，求和得出加</t>
    </r>
    <r>
      <rPr>
        <sz val="16"/>
        <rFont val="Times New Roman"/>
        <charset val="134"/>
      </rPr>
      <t>/</t>
    </r>
    <r>
      <rPr>
        <sz val="16"/>
        <rFont val="方正仿宋_GBK"/>
        <charset val="134"/>
      </rPr>
      <t>减收金额。</t>
    </r>
    <r>
      <rPr>
        <sz val="16"/>
        <rFont val="Times New Roman"/>
        <charset val="134"/>
      </rPr>
      <t xml:space="preserve">
4. </t>
    </r>
    <r>
      <rPr>
        <sz val="16"/>
        <rFont val="方正仿宋_GBK"/>
        <charset val="134"/>
      </rPr>
      <t>本类项目所称</t>
    </r>
    <r>
      <rPr>
        <sz val="16"/>
        <rFont val="Times New Roman"/>
        <charset val="134"/>
      </rPr>
      <t>“</t>
    </r>
    <r>
      <rPr>
        <sz val="16"/>
        <rFont val="方正仿宋_GBK"/>
        <charset val="134"/>
      </rPr>
      <t>扩展项</t>
    </r>
    <r>
      <rPr>
        <sz val="16"/>
        <rFont val="Times New Roman"/>
        <charset val="134"/>
      </rPr>
      <t>”</t>
    </r>
    <r>
      <rPr>
        <sz val="16"/>
        <rFont val="方正仿宋_GBK"/>
        <charset val="134"/>
      </rPr>
      <t>，指同一项目下以不同方式提供或在不同场景应用时，只扩展价格项目适用范围、不额外加价的一类子项，子项的价格按主项目执行。</t>
    </r>
    <r>
      <rPr>
        <sz val="16"/>
        <rFont val="Times New Roman"/>
        <charset val="134"/>
      </rPr>
      <t xml:space="preserve">
5. </t>
    </r>
    <r>
      <rPr>
        <sz val="16"/>
        <rFont val="方正仿宋_GBK"/>
        <charset val="134"/>
      </rPr>
      <t>本类项目所称</t>
    </r>
    <r>
      <rPr>
        <sz val="16"/>
        <rFont val="Times New Roman"/>
        <charset val="134"/>
      </rPr>
      <t>“</t>
    </r>
    <r>
      <rPr>
        <sz val="16"/>
        <rFont val="方正仿宋_GBK"/>
        <charset val="134"/>
      </rPr>
      <t>基本物质资源消耗</t>
    </r>
    <r>
      <rPr>
        <sz val="16"/>
        <rFont val="Times New Roman"/>
        <charset val="134"/>
      </rPr>
      <t>”</t>
    </r>
    <r>
      <rPr>
        <sz val="16"/>
        <rFont val="方正仿宋_GBK"/>
        <charset val="134"/>
      </rPr>
      <t>，指原则上限于不应或不必要与医疗服务项目分割的易耗品，包括但不限于各类消杀用品、储存用品、清洁用品、个人防护用品、垃圾处理用品、润滑剂、棉球、棉签、纱布（垫）、护（尿）垫、治疗巾（单）、中单、护理盘</t>
    </r>
    <r>
      <rPr>
        <sz val="16"/>
        <rFont val="Times New Roman"/>
        <charset val="134"/>
      </rPr>
      <t>(</t>
    </r>
    <r>
      <rPr>
        <sz val="16"/>
        <rFont val="方正仿宋_GBK"/>
        <charset val="134"/>
      </rPr>
      <t>包）、治疗包、注射器、标签、无菌设备保护套、模具、挡板、铅板（模）、蜡模、凡士林、标记笔、可复用的操作器具、软件（版权、开发、购买）成本等。基本物质资源消耗成本计入项目价格，不另行收费。除基本物质资源消耗以外的其他耗材，按照实际采购价格零差率销售。</t>
    </r>
    <r>
      <rPr>
        <sz val="16"/>
        <rFont val="Times New Roman"/>
        <charset val="134"/>
      </rPr>
      <t xml:space="preserve">
6. </t>
    </r>
    <r>
      <rPr>
        <sz val="16"/>
        <rFont val="方正仿宋_GBK"/>
        <charset val="134"/>
      </rPr>
      <t>本类项目所称</t>
    </r>
    <r>
      <rPr>
        <sz val="16"/>
        <rFont val="Times New Roman"/>
        <charset val="134"/>
      </rPr>
      <t>“</t>
    </r>
    <r>
      <rPr>
        <sz val="16"/>
        <rFont val="方正仿宋_GBK"/>
        <charset val="134"/>
      </rPr>
      <t>超长靶区</t>
    </r>
    <r>
      <rPr>
        <sz val="16"/>
        <rFont val="Times New Roman"/>
        <charset val="134"/>
      </rPr>
      <t>”</t>
    </r>
    <r>
      <rPr>
        <sz val="16"/>
        <rFont val="方正仿宋_GBK"/>
        <charset val="134"/>
      </rPr>
      <t>，指直线加速器电子线射野大于</t>
    </r>
    <r>
      <rPr>
        <sz val="16"/>
        <rFont val="Times New Roman"/>
        <charset val="134"/>
      </rPr>
      <t>20×20cm</t>
    </r>
    <r>
      <rPr>
        <sz val="16"/>
        <rFont val="方正仿宋_GBK"/>
        <charset val="134"/>
      </rPr>
      <t>，</t>
    </r>
    <r>
      <rPr>
        <sz val="16"/>
        <rFont val="Times New Roman"/>
        <charset val="134"/>
      </rPr>
      <t>X</t>
    </r>
    <r>
      <rPr>
        <sz val="16"/>
        <rFont val="方正仿宋_GBK"/>
        <charset val="134"/>
      </rPr>
      <t>线射野单边大于</t>
    </r>
    <r>
      <rPr>
        <sz val="16"/>
        <rFont val="Times New Roman"/>
        <charset val="134"/>
      </rPr>
      <t>40cm</t>
    </r>
    <r>
      <rPr>
        <sz val="16"/>
        <rFont val="方正仿宋_GBK"/>
        <charset val="134"/>
      </rPr>
      <t>。</t>
    </r>
    <r>
      <rPr>
        <sz val="16"/>
        <rFont val="Times New Roman"/>
        <charset val="134"/>
      </rPr>
      <t xml:space="preserve">
7.</t>
    </r>
    <r>
      <rPr>
        <sz val="16"/>
        <rFont val="方正仿宋_GBK"/>
        <charset val="134"/>
      </rPr>
      <t>本类项目所称</t>
    </r>
    <r>
      <rPr>
        <sz val="16"/>
        <rFont val="Times New Roman"/>
        <charset val="134"/>
      </rPr>
      <t>“</t>
    </r>
    <r>
      <rPr>
        <sz val="16"/>
        <rFont val="方正仿宋_GBK"/>
        <charset val="134"/>
      </rPr>
      <t>超高剂量率放疗</t>
    </r>
    <r>
      <rPr>
        <sz val="16"/>
        <rFont val="Times New Roman"/>
        <charset val="134"/>
      </rPr>
      <t>”</t>
    </r>
    <r>
      <rPr>
        <sz val="16"/>
        <rFont val="方正仿宋_GBK"/>
        <charset val="134"/>
      </rPr>
      <t>，指使用超高剂量率</t>
    </r>
    <r>
      <rPr>
        <sz val="16"/>
        <rFont val="Times New Roman"/>
        <charset val="134"/>
      </rPr>
      <t>(≥40 Gy/s)</t>
    </r>
    <r>
      <rPr>
        <sz val="16"/>
        <rFont val="方正仿宋_GBK"/>
        <charset val="134"/>
      </rPr>
      <t>对肿瘤靶区进行照射的放疗方式。</t>
    </r>
    <r>
      <rPr>
        <sz val="16"/>
        <rFont val="Times New Roman"/>
        <charset val="134"/>
      </rPr>
      <t xml:space="preserve">
8. </t>
    </r>
    <r>
      <rPr>
        <sz val="16"/>
        <rFont val="方正仿宋_GBK"/>
        <charset val="134"/>
      </rPr>
      <t>本类项目所称</t>
    </r>
    <r>
      <rPr>
        <sz val="16"/>
        <rFont val="Times New Roman"/>
        <charset val="134"/>
      </rPr>
      <t>“</t>
    </r>
    <r>
      <rPr>
        <sz val="16"/>
        <rFont val="方正仿宋_GBK"/>
        <charset val="134"/>
      </rPr>
      <t>自适应放疗</t>
    </r>
    <r>
      <rPr>
        <sz val="16"/>
        <rFont val="Times New Roman"/>
        <charset val="134"/>
      </rPr>
      <t>”</t>
    </r>
    <r>
      <rPr>
        <sz val="16"/>
        <rFont val="方正仿宋_GBK"/>
        <charset val="134"/>
      </rPr>
      <t>，指在放疗过程中根据肿瘤退缩情况动态调整放疗计划的技术。</t>
    </r>
    <r>
      <rPr>
        <sz val="16"/>
        <rFont val="Times New Roman"/>
        <charset val="134"/>
      </rPr>
      <t xml:space="preserve">
9. </t>
    </r>
    <r>
      <rPr>
        <sz val="16"/>
        <rFont val="方正仿宋_GBK"/>
        <charset val="134"/>
      </rPr>
      <t>本类项目所称</t>
    </r>
    <r>
      <rPr>
        <sz val="16"/>
        <rFont val="Times New Roman"/>
        <charset val="134"/>
      </rPr>
      <t>“</t>
    </r>
    <r>
      <rPr>
        <sz val="16"/>
        <rFont val="方正仿宋_GBK"/>
        <charset val="134"/>
      </rPr>
      <t>运动管理</t>
    </r>
    <r>
      <rPr>
        <sz val="16"/>
        <rFont val="Times New Roman"/>
        <charset val="134"/>
      </rPr>
      <t>”</t>
    </r>
    <r>
      <rPr>
        <sz val="16"/>
        <rFont val="方正仿宋_GBK"/>
        <charset val="134"/>
      </rPr>
      <t>，指基于植入金标、光学体表监测、呼吸控制等技术对周期性运动的肿瘤靶区进行限制、追踪照射或在周期性运动的特定时相控制机器出束照射。</t>
    </r>
    <r>
      <rPr>
        <sz val="16"/>
        <rFont val="Times New Roman"/>
        <charset val="134"/>
      </rPr>
      <t xml:space="preserve">
10. </t>
    </r>
    <r>
      <rPr>
        <sz val="16"/>
        <rFont val="方正仿宋_GBK"/>
        <charset val="134"/>
      </rPr>
      <t>本类项目中涉及</t>
    </r>
    <r>
      <rPr>
        <sz val="16"/>
        <rFont val="Times New Roman"/>
        <charset val="134"/>
      </rPr>
      <t>“</t>
    </r>
    <r>
      <rPr>
        <sz val="16"/>
        <rFont val="方正仿宋_GBK"/>
        <charset val="134"/>
      </rPr>
      <t>包括</t>
    </r>
    <r>
      <rPr>
        <sz val="16"/>
        <rFont val="Times New Roman"/>
        <charset val="134"/>
      </rPr>
      <t>……”“……</t>
    </r>
    <r>
      <rPr>
        <sz val="16"/>
        <rFont val="方正仿宋_GBK"/>
        <charset val="134"/>
      </rPr>
      <t>等</t>
    </r>
    <r>
      <rPr>
        <sz val="16"/>
        <rFont val="Times New Roman"/>
        <charset val="134"/>
      </rPr>
      <t>”</t>
    </r>
    <r>
      <rPr>
        <sz val="16"/>
        <rFont val="方正仿宋_GBK"/>
        <charset val="134"/>
      </rPr>
      <t>的，属于开放型表述，所指对象不仅局限于表述中列明的事项，也包括未列明的同类事项。</t>
    </r>
  </si>
  <si>
    <r>
      <rPr>
        <sz val="16"/>
        <color theme="1"/>
        <rFont val="Times New Roman"/>
        <charset val="0"/>
      </rPr>
      <t xml:space="preserve">1. </t>
    </r>
    <r>
      <rPr>
        <sz val="16"/>
        <color theme="1"/>
        <rFont val="方正仿宋_GBK"/>
        <charset val="134"/>
      </rPr>
      <t>放射治疗</t>
    </r>
  </si>
  <si>
    <r>
      <rPr>
        <sz val="16"/>
        <color theme="1"/>
        <rFont val="方正仿宋_GBK"/>
        <charset val="134"/>
      </rPr>
      <t>放疗计划制定与验证</t>
    </r>
  </si>
  <si>
    <t>013401010010000</t>
  </si>
  <si>
    <t>放疗计划制定</t>
  </si>
  <si>
    <t>依据模拟定位，勾画放疗靶区和危及器官，制定放疗剂量、危及器官限量，放疗次数和方式等放疗计划。</t>
  </si>
  <si>
    <r>
      <rPr>
        <sz val="16"/>
        <color theme="1"/>
        <rFont val="方正仿宋_GBK"/>
        <charset val="134"/>
      </rPr>
      <t>所定价格涵盖勾画靶区、给定处方剂量、制定放疗计划等过程中所需的人力资源、设备运转成本消耗与基本物耗。</t>
    </r>
  </si>
  <si>
    <t>实体胶片</t>
  </si>
  <si>
    <t>013401010010001</t>
  </si>
  <si>
    <r>
      <rPr>
        <sz val="16"/>
        <color theme="1"/>
        <rFont val="方正仿宋_GBK"/>
        <charset val="134"/>
      </rPr>
      <t>放疗计划制定</t>
    </r>
    <r>
      <rPr>
        <sz val="16"/>
        <color theme="1"/>
        <rFont val="Times New Roman"/>
        <charset val="0"/>
      </rPr>
      <t>-</t>
    </r>
    <r>
      <rPr>
        <sz val="16"/>
        <color theme="1"/>
        <rFont val="方正仿宋_GBK"/>
        <charset val="134"/>
      </rPr>
      <t>调强计划制定（加收）</t>
    </r>
  </si>
  <si>
    <r>
      <rPr>
        <sz val="16"/>
        <color theme="1"/>
        <rFont val="方正仿宋_GBK"/>
        <charset val="134"/>
      </rPr>
      <t>依据模拟定位，勾画放疗靶区和危及器官，制定放疗剂量、危及器官限量，放疗次数和方式等调强放疗计划。</t>
    </r>
  </si>
  <si>
    <t>013401010010011</t>
  </si>
  <si>
    <r>
      <rPr>
        <sz val="16"/>
        <color theme="1"/>
        <rFont val="方正仿宋_GBK"/>
        <charset val="134"/>
      </rPr>
      <t>放疗计划制定</t>
    </r>
    <r>
      <rPr>
        <sz val="16"/>
        <color theme="1"/>
        <rFont val="Times New Roman"/>
        <charset val="0"/>
      </rPr>
      <t>-</t>
    </r>
    <r>
      <rPr>
        <sz val="16"/>
        <color theme="1"/>
        <rFont val="方正仿宋_GBK"/>
        <charset val="134"/>
      </rPr>
      <t>立体定向放疗计划制定（加收）</t>
    </r>
  </si>
  <si>
    <r>
      <rPr>
        <sz val="16"/>
        <color theme="1"/>
        <rFont val="方正仿宋_GBK"/>
        <charset val="134"/>
      </rPr>
      <t>依据模拟定位，勾画放疗靶区和危及器官，制定放疗剂量、危及器官限量，放疗次数和方式等立体定向放疗计划。</t>
    </r>
  </si>
  <si>
    <t>013401010020000</t>
  </si>
  <si>
    <r>
      <rPr>
        <sz val="16"/>
        <color theme="1"/>
        <rFont val="方正仿宋_GBK"/>
        <charset val="134"/>
      </rPr>
      <t>放疗计划验证</t>
    </r>
  </si>
  <si>
    <r>
      <rPr>
        <sz val="16"/>
        <color theme="1"/>
        <rFont val="方正仿宋_GBK"/>
        <charset val="134"/>
      </rPr>
      <t>依据靶区及计划制定的方案对放疗计划进行验证，必要时进行调整。</t>
    </r>
  </si>
  <si>
    <r>
      <rPr>
        <sz val="16"/>
        <color theme="1"/>
        <rFont val="方正仿宋_GBK"/>
        <charset val="134"/>
      </rPr>
      <t>所定价格涵盖固定、摆位、标记、扫描、获取影像、比较、校正、标记及剂量验证等过程中所需的人力资源、设备运转成本消耗与基本物耗。</t>
    </r>
  </si>
  <si>
    <r>
      <rPr>
        <sz val="16"/>
        <color theme="1"/>
        <rFont val="方正仿宋_GBK"/>
        <charset val="134"/>
      </rPr>
      <t>放疗模拟定位</t>
    </r>
  </si>
  <si>
    <t>013401020010000</t>
  </si>
  <si>
    <t>放疗模拟定位</t>
  </si>
  <si>
    <r>
      <rPr>
        <sz val="16"/>
        <color theme="1"/>
        <rFont val="方正仿宋_GBK"/>
        <charset val="134"/>
      </rPr>
      <t>应用</t>
    </r>
    <r>
      <rPr>
        <sz val="16"/>
        <color theme="1"/>
        <rFont val="Times New Roman"/>
        <charset val="0"/>
      </rPr>
      <t>CT</t>
    </r>
    <r>
      <rPr>
        <sz val="16"/>
        <color theme="1"/>
        <rFont val="方正仿宋_GBK"/>
        <charset val="134"/>
      </rPr>
      <t>影像技术，进行放疗模拟定位，确定靶区、危及器官，必要时确定射野。</t>
    </r>
  </si>
  <si>
    <r>
      <rPr>
        <sz val="16"/>
        <color theme="1"/>
        <rFont val="方正仿宋_GBK"/>
        <charset val="134"/>
      </rPr>
      <t>所定价格涵盖模具设计与制作、摆位、体位固定、图像扫描、标记、必要时静脉输注对比剂、定位、获取影像、传输、记录等过程中所需的人力资源、设备运转成本消耗与基本物耗。</t>
    </r>
  </si>
  <si>
    <r>
      <rPr>
        <sz val="16"/>
        <color theme="1"/>
        <rFont val="Times New Roman"/>
        <charset val="0"/>
      </rPr>
      <t>1.“</t>
    </r>
    <r>
      <rPr>
        <sz val="16"/>
        <color theme="1"/>
        <rFont val="方正仿宋_GBK"/>
        <charset val="0"/>
      </rPr>
      <t>模具设计与制作</t>
    </r>
    <r>
      <rPr>
        <sz val="16"/>
        <color theme="1"/>
        <rFont val="Times New Roman"/>
        <charset val="0"/>
      </rPr>
      <t>”</t>
    </r>
    <r>
      <rPr>
        <sz val="16"/>
        <color theme="1"/>
        <rFont val="方正仿宋_GBK"/>
        <charset val="0"/>
      </rPr>
      <t>包括但不限于体位固定器、射线挡块、剂量补偿物等放疗过程中涉及的各类模具制作步骤。</t>
    </r>
    <r>
      <rPr>
        <sz val="16"/>
        <color theme="1"/>
        <rFont val="Times New Roman"/>
        <charset val="0"/>
      </rPr>
      <t xml:space="preserve">
 2.“</t>
    </r>
    <r>
      <rPr>
        <sz val="16"/>
        <color theme="1"/>
        <rFont val="方正仿宋_GBK"/>
        <charset val="0"/>
      </rPr>
      <t>特殊影像模拟定位</t>
    </r>
    <r>
      <rPr>
        <sz val="16"/>
        <color theme="1"/>
        <rFont val="Times New Roman"/>
        <charset val="0"/>
      </rPr>
      <t>”</t>
    </r>
    <r>
      <rPr>
        <sz val="16"/>
        <color theme="1"/>
        <rFont val="方正仿宋_GBK"/>
        <charset val="0"/>
      </rPr>
      <t>指使用磁共振（</t>
    </r>
    <r>
      <rPr>
        <sz val="16"/>
        <color theme="1"/>
        <rFont val="Times New Roman"/>
        <charset val="0"/>
      </rPr>
      <t>MR</t>
    </r>
    <r>
      <rPr>
        <sz val="16"/>
        <color theme="1"/>
        <rFont val="方正仿宋_GBK"/>
        <charset val="0"/>
      </rPr>
      <t>）、正电子发射计算机断层显像（</t>
    </r>
    <r>
      <rPr>
        <sz val="16"/>
        <color theme="1"/>
        <rFont val="Times New Roman"/>
        <charset val="0"/>
      </rPr>
      <t>PET-CT</t>
    </r>
    <r>
      <rPr>
        <sz val="16"/>
        <color theme="1"/>
        <rFont val="方正仿宋_GBK"/>
        <charset val="0"/>
      </rPr>
      <t>）等影像完成模拟定位。</t>
    </r>
    <r>
      <rPr>
        <sz val="16"/>
        <color theme="1"/>
        <rFont val="Times New Roman"/>
        <charset val="0"/>
      </rPr>
      <t xml:space="preserve">
 3.</t>
    </r>
    <r>
      <rPr>
        <sz val="16"/>
        <color theme="1"/>
        <rFont val="方正仿宋_GBK"/>
        <charset val="0"/>
      </rPr>
      <t>简易模拟定位指使用</t>
    </r>
    <r>
      <rPr>
        <sz val="16"/>
        <color theme="1"/>
        <rFont val="Times New Roman"/>
        <charset val="0"/>
      </rPr>
      <t>B</t>
    </r>
    <r>
      <rPr>
        <sz val="16"/>
        <color theme="1"/>
        <rFont val="方正仿宋_GBK"/>
        <charset val="0"/>
      </rPr>
      <t>超、</t>
    </r>
    <r>
      <rPr>
        <sz val="16"/>
        <color theme="1"/>
        <rFont val="Times New Roman"/>
        <charset val="0"/>
      </rPr>
      <t>X</t>
    </r>
    <r>
      <rPr>
        <sz val="16"/>
        <color theme="1"/>
        <rFont val="方正仿宋_GBK"/>
        <charset val="0"/>
      </rPr>
      <t>线定位。</t>
    </r>
  </si>
  <si>
    <t>013401020010001</t>
  </si>
  <si>
    <r>
      <rPr>
        <sz val="16"/>
        <color theme="1"/>
        <rFont val="方正仿宋_GBK"/>
        <charset val="134"/>
      </rPr>
      <t>放疗模拟定位</t>
    </r>
    <r>
      <rPr>
        <sz val="16"/>
        <color theme="1"/>
        <rFont val="Times New Roman"/>
        <charset val="0"/>
      </rPr>
      <t>-</t>
    </r>
    <r>
      <rPr>
        <sz val="16"/>
        <color theme="1"/>
        <rFont val="方正仿宋_GBK"/>
        <charset val="134"/>
      </rPr>
      <t>特殊影像模拟定位（加收）</t>
    </r>
  </si>
  <si>
    <r>
      <rPr>
        <sz val="16"/>
        <color theme="1"/>
        <rFont val="方正仿宋_GBK"/>
        <charset val="134"/>
      </rPr>
      <t>应用磁共振（</t>
    </r>
    <r>
      <rPr>
        <sz val="16"/>
        <color theme="1"/>
        <rFont val="Times New Roman"/>
        <charset val="0"/>
      </rPr>
      <t>MR</t>
    </r>
    <r>
      <rPr>
        <sz val="16"/>
        <color theme="1"/>
        <rFont val="方正仿宋_GBK"/>
        <charset val="134"/>
      </rPr>
      <t>）、正电子发射计算机断层显像（</t>
    </r>
    <r>
      <rPr>
        <sz val="16"/>
        <color theme="1"/>
        <rFont val="Times New Roman"/>
        <charset val="0"/>
      </rPr>
      <t>PET-CT</t>
    </r>
    <r>
      <rPr>
        <sz val="16"/>
        <color theme="1"/>
        <rFont val="方正仿宋_GBK"/>
        <charset val="134"/>
      </rPr>
      <t>）等特殊影像技术，进行放疗模拟定位，确定靶区、危及器官，必要时确定射野。</t>
    </r>
  </si>
  <si>
    <t>013401020010002</t>
  </si>
  <si>
    <r>
      <rPr>
        <sz val="16"/>
        <color theme="1"/>
        <rFont val="方正仿宋_GBK"/>
        <charset val="134"/>
      </rPr>
      <t>放疗模拟定位</t>
    </r>
    <r>
      <rPr>
        <sz val="16"/>
        <color theme="1"/>
        <rFont val="Times New Roman"/>
        <charset val="0"/>
      </rPr>
      <t>-</t>
    </r>
    <r>
      <rPr>
        <sz val="16"/>
        <color theme="1"/>
        <rFont val="方正仿宋_GBK"/>
        <charset val="134"/>
      </rPr>
      <t>简易模拟定位（减收）</t>
    </r>
  </si>
  <si>
    <r>
      <rPr>
        <sz val="16"/>
        <color theme="1"/>
        <rFont val="方正仿宋_GBK"/>
        <charset val="134"/>
      </rPr>
      <t>应用</t>
    </r>
    <r>
      <rPr>
        <sz val="16"/>
        <color theme="1"/>
        <rFont val="Times New Roman"/>
        <charset val="0"/>
      </rPr>
      <t>B</t>
    </r>
    <r>
      <rPr>
        <sz val="16"/>
        <color theme="1"/>
        <rFont val="方正仿宋_GBK"/>
        <charset val="134"/>
      </rPr>
      <t>超、</t>
    </r>
    <r>
      <rPr>
        <sz val="16"/>
        <color theme="1"/>
        <rFont val="Times New Roman"/>
        <charset val="0"/>
      </rPr>
      <t>X</t>
    </r>
    <r>
      <rPr>
        <sz val="16"/>
        <color theme="1"/>
        <rFont val="方正仿宋_GBK"/>
        <charset val="134"/>
      </rPr>
      <t>线等简易影像技术，进行放疗模拟定位，确定靶区、危及器官，必要时确定射野。</t>
    </r>
  </si>
  <si>
    <t>013401020010011</t>
  </si>
  <si>
    <r>
      <rPr>
        <sz val="16"/>
        <color theme="1"/>
        <rFont val="方正仿宋_GBK"/>
        <charset val="134"/>
      </rPr>
      <t>放疗模拟定位</t>
    </r>
    <r>
      <rPr>
        <sz val="16"/>
        <color theme="1"/>
        <rFont val="Times New Roman"/>
        <charset val="0"/>
      </rPr>
      <t>-</t>
    </r>
    <r>
      <rPr>
        <sz val="16"/>
        <color theme="1"/>
        <rFont val="方正仿宋_GBK"/>
        <charset val="134"/>
      </rPr>
      <t>运动管理（加收）</t>
    </r>
  </si>
  <si>
    <r>
      <rPr>
        <sz val="16"/>
        <color theme="1"/>
        <rFont val="方正仿宋_GBK"/>
        <charset val="134"/>
      </rPr>
      <t>应用</t>
    </r>
    <r>
      <rPr>
        <sz val="16"/>
        <color theme="1"/>
        <rFont val="Times New Roman"/>
        <charset val="0"/>
      </rPr>
      <t>CT</t>
    </r>
    <r>
      <rPr>
        <sz val="16"/>
        <color theme="1"/>
        <rFont val="方正仿宋_GBK"/>
        <charset val="134"/>
      </rPr>
      <t>影像技术，进行运动管理的放疗模拟定位，确定靶区、危及器官，必要时确定射野。</t>
    </r>
  </si>
  <si>
    <t>013401020010021</t>
  </si>
  <si>
    <r>
      <rPr>
        <sz val="16"/>
        <color theme="1"/>
        <rFont val="方正仿宋_GBK"/>
        <charset val="134"/>
      </rPr>
      <t>放疗模拟定位</t>
    </r>
    <r>
      <rPr>
        <sz val="16"/>
        <color theme="1"/>
        <rFont val="Times New Roman"/>
        <charset val="134"/>
      </rPr>
      <t>-</t>
    </r>
    <r>
      <rPr>
        <sz val="16"/>
        <color theme="1"/>
        <rFont val="方正仿宋_GBK"/>
        <charset val="134"/>
      </rPr>
      <t>立体定向放疗模拟定位（加收）</t>
    </r>
  </si>
  <si>
    <r>
      <rPr>
        <sz val="16"/>
        <color theme="1"/>
        <rFont val="方正仿宋_GBK"/>
        <charset val="134"/>
      </rPr>
      <t>应用</t>
    </r>
    <r>
      <rPr>
        <sz val="16"/>
        <color theme="1"/>
        <rFont val="Times New Roman"/>
        <charset val="0"/>
      </rPr>
      <t>CT</t>
    </r>
    <r>
      <rPr>
        <sz val="16"/>
        <color theme="1"/>
        <rFont val="方正仿宋_GBK"/>
        <charset val="134"/>
      </rPr>
      <t>影像技术，进行立体定向的放疗模拟定位，确定靶区、危及器官，必要时确定射野。</t>
    </r>
  </si>
  <si>
    <r>
      <rPr>
        <sz val="16"/>
        <color theme="1"/>
        <rFont val="方正仿宋_GBK"/>
        <charset val="134"/>
      </rPr>
      <t>外照射治疗</t>
    </r>
  </si>
  <si>
    <t>013401030010000</t>
  </si>
  <si>
    <t>外照射治疗（普通）</t>
  </si>
  <si>
    <r>
      <rPr>
        <sz val="16"/>
        <color theme="1"/>
        <rFont val="方正仿宋_GBK"/>
        <charset val="134"/>
      </rPr>
      <t>使用医用电子直线加速器产生电子线和光子线，实施体外照射放射治疗。</t>
    </r>
  </si>
  <si>
    <r>
      <rPr>
        <sz val="16"/>
        <color theme="1"/>
        <rFont val="方正仿宋_GBK"/>
        <charset val="134"/>
      </rPr>
      <t>所定价格涵盖摆位、体位固定、操作设备出束治疗、实时监控、必要时使用射线档块、剂量补偿物等过程中所需的人力资源、设备运转成本消耗与基本物耗。</t>
    </r>
  </si>
  <si>
    <t>013401030010001</t>
  </si>
  <si>
    <r>
      <rPr>
        <sz val="16"/>
        <color theme="1"/>
        <rFont val="方正仿宋_GBK"/>
        <charset val="134"/>
      </rPr>
      <t>外照射治疗（普通）</t>
    </r>
    <r>
      <rPr>
        <sz val="16"/>
        <color theme="1"/>
        <rFont val="Times New Roman"/>
        <charset val="134"/>
      </rPr>
      <t>-</t>
    </r>
    <r>
      <rPr>
        <sz val="16"/>
        <color theme="1"/>
        <rFont val="方正仿宋_GBK"/>
        <charset val="134"/>
      </rPr>
      <t>超长靶区（加收）</t>
    </r>
  </si>
  <si>
    <t>使用医用电子直线加速器产生电子线和光子线，实施体外照射超长靶区放射治疗。</t>
  </si>
  <si>
    <t>013401030010011</t>
  </si>
  <si>
    <r>
      <rPr>
        <sz val="16"/>
        <color theme="1"/>
        <rFont val="方正仿宋_GBK"/>
        <charset val="134"/>
      </rPr>
      <t>外照射治疗（普通）</t>
    </r>
    <r>
      <rPr>
        <sz val="16"/>
        <color theme="1"/>
        <rFont val="Times New Roman"/>
        <charset val="134"/>
      </rPr>
      <t>-</t>
    </r>
    <r>
      <rPr>
        <sz val="16"/>
        <color theme="1"/>
        <rFont val="方正仿宋_GBK"/>
        <charset val="134"/>
      </rPr>
      <t>超高剂量率放疗（加收）</t>
    </r>
  </si>
  <si>
    <r>
      <rPr>
        <sz val="16"/>
        <color theme="1"/>
        <rFont val="方正仿宋_GBK"/>
        <charset val="134"/>
      </rPr>
      <t>使用医用电子直线加速器产生电子线和光子线，实施体外照射超高剂量率放射治疗。</t>
    </r>
  </si>
  <si>
    <t>013401030020000</t>
  </si>
  <si>
    <r>
      <rPr>
        <sz val="16"/>
        <color theme="1"/>
        <rFont val="方正仿宋_GBK"/>
        <charset val="134"/>
      </rPr>
      <t>外照射治疗（光子线</t>
    </r>
    <r>
      <rPr>
        <sz val="16"/>
        <color theme="1"/>
        <rFont val="Times New Roman"/>
        <charset val="134"/>
      </rPr>
      <t>-</t>
    </r>
    <r>
      <rPr>
        <sz val="16"/>
        <color theme="1"/>
        <rFont val="方正仿宋_GBK"/>
        <charset val="134"/>
      </rPr>
      <t>适形）</t>
    </r>
  </si>
  <si>
    <r>
      <rPr>
        <sz val="16"/>
        <color theme="1"/>
        <rFont val="方正仿宋_GBK"/>
        <charset val="134"/>
      </rPr>
      <t>基于放疗计划，使用医用电子直线加速器或钴</t>
    </r>
    <r>
      <rPr>
        <sz val="16"/>
        <color theme="1"/>
        <rFont val="Times New Roman"/>
        <charset val="0"/>
      </rPr>
      <t>-60</t>
    </r>
    <r>
      <rPr>
        <sz val="16"/>
        <color theme="1"/>
        <rFont val="方正仿宋_GBK"/>
        <charset val="134"/>
      </rPr>
      <t>远距离治疗机等产生光子射线，实施外照射治疗。</t>
    </r>
  </si>
  <si>
    <t>所定价格涵盖治疗摆位、体位固定、操作设备、出束治疗、实时监控、必要时使用射线档块、剂量补偿物等过程中所需的人力资源、设备运转成本消耗与基本物耗。</t>
  </si>
  <si>
    <t>013401030020001</t>
  </si>
  <si>
    <r>
      <rPr>
        <sz val="16"/>
        <color theme="1"/>
        <rFont val="方正仿宋_GBK"/>
        <charset val="134"/>
      </rPr>
      <t>外照射治疗（光子线</t>
    </r>
    <r>
      <rPr>
        <sz val="16"/>
        <color theme="1"/>
        <rFont val="Times New Roman"/>
        <charset val="134"/>
      </rPr>
      <t>-</t>
    </r>
    <r>
      <rPr>
        <sz val="16"/>
        <color theme="1"/>
        <rFont val="方正仿宋_GBK"/>
        <charset val="134"/>
      </rPr>
      <t>适形）</t>
    </r>
    <r>
      <rPr>
        <sz val="16"/>
        <color theme="1"/>
        <rFont val="Times New Roman"/>
        <charset val="134"/>
      </rPr>
      <t>-</t>
    </r>
    <r>
      <rPr>
        <sz val="16"/>
        <color theme="1"/>
        <rFont val="方正仿宋_GBK"/>
        <charset val="134"/>
      </rPr>
      <t>超长靶区（加收）</t>
    </r>
  </si>
  <si>
    <r>
      <rPr>
        <sz val="16"/>
        <color theme="1"/>
        <rFont val="方正仿宋_GBK"/>
        <charset val="134"/>
      </rPr>
      <t>基于放疗计划，使用医用电子直线加速器或钴</t>
    </r>
    <r>
      <rPr>
        <sz val="16"/>
        <color theme="1"/>
        <rFont val="Times New Roman"/>
        <charset val="0"/>
      </rPr>
      <t>-60</t>
    </r>
    <r>
      <rPr>
        <sz val="16"/>
        <color theme="1"/>
        <rFont val="方正仿宋_GBK"/>
        <charset val="134"/>
      </rPr>
      <t>远距离治疗机等产生光子射线，实施超长靶区外照射治疗。</t>
    </r>
  </si>
  <si>
    <t>013401030020011</t>
  </si>
  <si>
    <r>
      <rPr>
        <sz val="16"/>
        <color theme="1"/>
        <rFont val="方正仿宋_GBK"/>
        <charset val="134"/>
      </rPr>
      <t>外照射治疗（光子线</t>
    </r>
    <r>
      <rPr>
        <sz val="16"/>
        <color theme="1"/>
        <rFont val="Times New Roman"/>
        <charset val="134"/>
      </rPr>
      <t>-</t>
    </r>
    <r>
      <rPr>
        <sz val="16"/>
        <color theme="1"/>
        <rFont val="方正仿宋_GBK"/>
        <charset val="134"/>
      </rPr>
      <t>适形）</t>
    </r>
    <r>
      <rPr>
        <sz val="16"/>
        <color theme="1"/>
        <rFont val="Times New Roman"/>
        <charset val="134"/>
      </rPr>
      <t>-</t>
    </r>
    <r>
      <rPr>
        <sz val="16"/>
        <color theme="1"/>
        <rFont val="方正仿宋_GBK"/>
        <charset val="134"/>
      </rPr>
      <t>超高剂量率放疗（加收）</t>
    </r>
  </si>
  <si>
    <r>
      <rPr>
        <sz val="16"/>
        <color theme="1"/>
        <rFont val="方正仿宋_GBK"/>
        <charset val="134"/>
      </rPr>
      <t>基于放疗计划，使用医用电子直线加速器或钴</t>
    </r>
    <r>
      <rPr>
        <sz val="16"/>
        <color theme="1"/>
        <rFont val="Times New Roman"/>
        <charset val="0"/>
      </rPr>
      <t>-60</t>
    </r>
    <r>
      <rPr>
        <sz val="16"/>
        <color theme="1"/>
        <rFont val="方正仿宋_GBK"/>
        <charset val="134"/>
      </rPr>
      <t>远距离治疗机等产生光子射线，实施超高剂量率放疗外照射治疗。</t>
    </r>
  </si>
  <si>
    <t>013401030020021</t>
  </si>
  <si>
    <r>
      <rPr>
        <sz val="16"/>
        <color theme="1"/>
        <rFont val="方正仿宋_GBK"/>
        <charset val="134"/>
      </rPr>
      <t>外照射治疗（光子线</t>
    </r>
    <r>
      <rPr>
        <sz val="16"/>
        <color theme="1"/>
        <rFont val="Times New Roman"/>
        <charset val="0"/>
      </rPr>
      <t>-</t>
    </r>
    <r>
      <rPr>
        <sz val="16"/>
        <color theme="1"/>
        <rFont val="方正仿宋_GBK"/>
        <charset val="134"/>
      </rPr>
      <t>适形）</t>
    </r>
    <r>
      <rPr>
        <sz val="16"/>
        <color theme="1"/>
        <rFont val="Times New Roman"/>
        <charset val="0"/>
      </rPr>
      <t>-</t>
    </r>
    <r>
      <rPr>
        <sz val="16"/>
        <color theme="1"/>
        <rFont val="方正仿宋_GBK"/>
        <charset val="134"/>
      </rPr>
      <t>图像引导（加收）</t>
    </r>
  </si>
  <si>
    <r>
      <rPr>
        <sz val="16"/>
        <color theme="1"/>
        <rFont val="方正仿宋_GBK"/>
        <charset val="134"/>
      </rPr>
      <t>基于放疗计划，使用医用电子直线加速器或钴</t>
    </r>
    <r>
      <rPr>
        <sz val="16"/>
        <color theme="1"/>
        <rFont val="Times New Roman"/>
        <charset val="0"/>
      </rPr>
      <t>-60</t>
    </r>
    <r>
      <rPr>
        <sz val="16"/>
        <color theme="1"/>
        <rFont val="方正仿宋_GBK"/>
        <charset val="134"/>
      </rPr>
      <t>远距离治疗机等产生光子射线，图像引导下实施外照射治疗。</t>
    </r>
  </si>
  <si>
    <t>013401030030000</t>
  </si>
  <si>
    <r>
      <rPr>
        <sz val="16"/>
        <color theme="1"/>
        <rFont val="方正仿宋_GBK"/>
        <charset val="134"/>
      </rPr>
      <t>外照射治疗（光子线</t>
    </r>
    <r>
      <rPr>
        <sz val="16"/>
        <color theme="1"/>
        <rFont val="Times New Roman"/>
        <charset val="134"/>
      </rPr>
      <t>-</t>
    </r>
    <r>
      <rPr>
        <sz val="16"/>
        <color theme="1"/>
        <rFont val="方正仿宋_GBK"/>
        <charset val="134"/>
      </rPr>
      <t>调强）</t>
    </r>
  </si>
  <si>
    <r>
      <rPr>
        <sz val="16"/>
        <color theme="1"/>
        <rFont val="方正仿宋_GBK"/>
        <charset val="134"/>
      </rPr>
      <t>基于放疗计划，使用医用电子直线加速器等产生的光子线，根据肿瘤靶区和其周围危及器官的三维空间关系进行束流强度调节，实施外照射治疗。</t>
    </r>
  </si>
  <si>
    <r>
      <rPr>
        <sz val="16"/>
        <color theme="1"/>
        <rFont val="方正仿宋_GBK"/>
        <charset val="134"/>
      </rPr>
      <t>所定价格涵盖治疗摆位、体位固定、操作设备、出束治疗、实时监控、必要时使用射线档块、剂量补偿物等过程中所需的人力资源、设备运转成本消耗与基本物耗。</t>
    </r>
  </si>
  <si>
    <t>013401030030001</t>
  </si>
  <si>
    <r>
      <rPr>
        <sz val="16"/>
        <color theme="1"/>
        <rFont val="方正仿宋_GBK"/>
        <charset val="134"/>
      </rPr>
      <t>外照射治疗（光子线</t>
    </r>
    <r>
      <rPr>
        <sz val="16"/>
        <color theme="1"/>
        <rFont val="Times New Roman"/>
        <charset val="134"/>
      </rPr>
      <t>-</t>
    </r>
    <r>
      <rPr>
        <sz val="16"/>
        <color theme="1"/>
        <rFont val="方正仿宋_GBK"/>
        <charset val="134"/>
      </rPr>
      <t>调强）</t>
    </r>
    <r>
      <rPr>
        <sz val="16"/>
        <color theme="1"/>
        <rFont val="Times New Roman"/>
        <charset val="134"/>
      </rPr>
      <t>-</t>
    </r>
    <r>
      <rPr>
        <sz val="16"/>
        <color theme="1"/>
        <rFont val="方正仿宋_GBK"/>
        <charset val="134"/>
      </rPr>
      <t>超长靶区（加收）</t>
    </r>
  </si>
  <si>
    <r>
      <rPr>
        <sz val="16"/>
        <color theme="1"/>
        <rFont val="方正仿宋_GBK"/>
        <charset val="134"/>
      </rPr>
      <t>基于放疗计划，使用医用电子直线加速器等产生的光子线，根据肿瘤靶区和其周围危及器官的三维空间关系进行束流强度调节，实施超长靶区外照射治疗。</t>
    </r>
  </si>
  <si>
    <t>013401030030011</t>
  </si>
  <si>
    <r>
      <rPr>
        <sz val="16"/>
        <color theme="1"/>
        <rFont val="方正仿宋_GBK"/>
        <charset val="134"/>
      </rPr>
      <t>外照射治疗（光子线</t>
    </r>
    <r>
      <rPr>
        <sz val="16"/>
        <color theme="1"/>
        <rFont val="Times New Roman"/>
        <charset val="134"/>
      </rPr>
      <t>-</t>
    </r>
    <r>
      <rPr>
        <sz val="16"/>
        <color theme="1"/>
        <rFont val="方正仿宋_GBK"/>
        <charset val="134"/>
      </rPr>
      <t>调强）</t>
    </r>
    <r>
      <rPr>
        <sz val="16"/>
        <color theme="1"/>
        <rFont val="Times New Roman"/>
        <charset val="134"/>
      </rPr>
      <t>-</t>
    </r>
    <r>
      <rPr>
        <sz val="16"/>
        <color theme="1"/>
        <rFont val="方正仿宋_GBK"/>
        <charset val="134"/>
      </rPr>
      <t>超高剂量率放疗（加收）</t>
    </r>
  </si>
  <si>
    <r>
      <rPr>
        <sz val="16"/>
        <color theme="1"/>
        <rFont val="方正仿宋_GBK"/>
        <charset val="134"/>
      </rPr>
      <t>基于放疗计划，使用医用电子直线加速器等产生的光子线，根据肿瘤靶区和其周围危及器官的三维空间关系进行束流强度调节，实施超高剂量率外照射治疗。</t>
    </r>
  </si>
  <si>
    <t>013401030030021</t>
  </si>
  <si>
    <r>
      <rPr>
        <sz val="16"/>
        <color theme="1"/>
        <rFont val="方正仿宋_GBK"/>
        <charset val="134"/>
      </rPr>
      <t>外照射治疗（光子线</t>
    </r>
    <r>
      <rPr>
        <sz val="16"/>
        <color theme="1"/>
        <rFont val="Times New Roman"/>
        <charset val="134"/>
      </rPr>
      <t>-</t>
    </r>
    <r>
      <rPr>
        <sz val="16"/>
        <color theme="1"/>
        <rFont val="方正仿宋_GBK"/>
        <charset val="134"/>
      </rPr>
      <t>调强）</t>
    </r>
    <r>
      <rPr>
        <sz val="16"/>
        <color theme="1"/>
        <rFont val="Times New Roman"/>
        <charset val="134"/>
      </rPr>
      <t>-</t>
    </r>
    <r>
      <rPr>
        <sz val="16"/>
        <color theme="1"/>
        <rFont val="方正仿宋_GBK"/>
        <charset val="134"/>
      </rPr>
      <t>自适应放疗（加收）</t>
    </r>
  </si>
  <si>
    <r>
      <rPr>
        <sz val="16"/>
        <color theme="1"/>
        <rFont val="方正仿宋_GBK"/>
        <charset val="134"/>
      </rPr>
      <t>基于放疗计划，使用医用电子直线加速器等产生的光子线，根据肿瘤靶区和其周围危及器官的三维空间关系进行束流强度调节，实施自适应放疗外照射治疗。</t>
    </r>
  </si>
  <si>
    <t>013401030030031</t>
  </si>
  <si>
    <r>
      <rPr>
        <sz val="16"/>
        <color theme="1"/>
        <rFont val="方正仿宋_GBK"/>
        <charset val="134"/>
      </rPr>
      <t>外照射治疗（光子线</t>
    </r>
    <r>
      <rPr>
        <sz val="16"/>
        <color theme="1"/>
        <rFont val="Times New Roman"/>
        <charset val="134"/>
      </rPr>
      <t>-</t>
    </r>
    <r>
      <rPr>
        <sz val="16"/>
        <color theme="1"/>
        <rFont val="方正仿宋_GBK"/>
        <charset val="134"/>
      </rPr>
      <t>调强）</t>
    </r>
    <r>
      <rPr>
        <sz val="16"/>
        <color theme="1"/>
        <rFont val="Times New Roman"/>
        <charset val="134"/>
      </rPr>
      <t>-</t>
    </r>
    <r>
      <rPr>
        <sz val="16"/>
        <color theme="1"/>
        <rFont val="方正仿宋_GBK"/>
        <charset val="134"/>
      </rPr>
      <t>运动管理（加收）</t>
    </r>
  </si>
  <si>
    <r>
      <rPr>
        <sz val="16"/>
        <color theme="1"/>
        <rFont val="方正仿宋_GBK"/>
        <charset val="134"/>
      </rPr>
      <t>基于放疗计划，使用医用电子直线加速器等产生的光子线，根据肿瘤靶区和其周围危及器官的三维空间关系进行束流强度调节，运动管理下实施外照射治疗。</t>
    </r>
  </si>
  <si>
    <t>013401030030041</t>
  </si>
  <si>
    <r>
      <rPr>
        <sz val="16"/>
        <color theme="1"/>
        <rFont val="方正仿宋_GBK"/>
        <charset val="134"/>
      </rPr>
      <t>外照射治疗（光子线</t>
    </r>
    <r>
      <rPr>
        <sz val="16"/>
        <color theme="1"/>
        <rFont val="Times New Roman"/>
        <charset val="0"/>
      </rPr>
      <t>-</t>
    </r>
    <r>
      <rPr>
        <sz val="16"/>
        <color theme="1"/>
        <rFont val="方正仿宋_GBK"/>
        <charset val="134"/>
      </rPr>
      <t>调强）</t>
    </r>
    <r>
      <rPr>
        <sz val="16"/>
        <color theme="1"/>
        <rFont val="Times New Roman"/>
        <charset val="0"/>
      </rPr>
      <t>-</t>
    </r>
    <r>
      <rPr>
        <sz val="16"/>
        <color theme="1"/>
        <rFont val="方正仿宋_GBK"/>
        <charset val="134"/>
      </rPr>
      <t>图像引导（加收）</t>
    </r>
  </si>
  <si>
    <r>
      <rPr>
        <sz val="16"/>
        <color theme="1"/>
        <rFont val="方正仿宋_GBK"/>
        <charset val="134"/>
      </rPr>
      <t>基于放疗计划，使用医用电子直线加速器等产生的光子线，根据肿瘤靶区和其周围危及器官的三维空间关系进行束流强度调节，图像引导下实施外照射治疗。</t>
    </r>
  </si>
  <si>
    <t>013401030030051</t>
  </si>
  <si>
    <r>
      <rPr>
        <sz val="16"/>
        <color theme="1"/>
        <rFont val="方正仿宋_GBK"/>
        <charset val="134"/>
      </rPr>
      <t>外照射治疗（光子线</t>
    </r>
    <r>
      <rPr>
        <sz val="16"/>
        <color theme="1"/>
        <rFont val="Times New Roman"/>
        <charset val="134"/>
      </rPr>
      <t>-</t>
    </r>
    <r>
      <rPr>
        <sz val="16"/>
        <color theme="1"/>
        <rFont val="方正仿宋_GBK"/>
        <charset val="134"/>
      </rPr>
      <t>调强）</t>
    </r>
    <r>
      <rPr>
        <sz val="16"/>
        <color theme="1"/>
        <rFont val="Times New Roman"/>
        <charset val="134"/>
      </rPr>
      <t>-</t>
    </r>
    <r>
      <rPr>
        <sz val="16"/>
        <color theme="1"/>
        <rFont val="方正仿宋_GBK"/>
        <charset val="134"/>
      </rPr>
      <t>断层调强放疗（加收）</t>
    </r>
  </si>
  <si>
    <r>
      <rPr>
        <sz val="16"/>
        <color theme="1"/>
        <rFont val="方正仿宋_GBK"/>
        <charset val="134"/>
      </rPr>
      <t>基于放疗计划，使用医用电子直线加速器等产生的光子线，根据肿瘤靶区和其周围危及器官的三维空间关系进行束流强度调节，实施断层调强外照射治疗。</t>
    </r>
  </si>
  <si>
    <t>013401030030052</t>
  </si>
  <si>
    <r>
      <rPr>
        <sz val="16"/>
        <color theme="1"/>
        <rFont val="方正仿宋_GBK"/>
        <charset val="134"/>
      </rPr>
      <t>外照射治疗（光子线</t>
    </r>
    <r>
      <rPr>
        <sz val="16"/>
        <color theme="1"/>
        <rFont val="Times New Roman"/>
        <charset val="134"/>
      </rPr>
      <t>-</t>
    </r>
    <r>
      <rPr>
        <sz val="16"/>
        <color theme="1"/>
        <rFont val="方正仿宋_GBK"/>
        <charset val="134"/>
      </rPr>
      <t>调强）</t>
    </r>
    <r>
      <rPr>
        <sz val="16"/>
        <color theme="1"/>
        <rFont val="Times New Roman"/>
        <charset val="134"/>
      </rPr>
      <t>-</t>
    </r>
    <r>
      <rPr>
        <sz val="16"/>
        <color theme="1"/>
        <rFont val="方正仿宋_GBK"/>
        <charset val="134"/>
      </rPr>
      <t>容积旋转调强放疗（加收）</t>
    </r>
  </si>
  <si>
    <r>
      <rPr>
        <sz val="16"/>
        <color theme="1"/>
        <rFont val="方正仿宋_GBK"/>
        <charset val="134"/>
      </rPr>
      <t>基于放疗计划，使用医用电子直线加速器等产生的光子线，根据肿瘤靶区和其周围危及器官的三维空间关系进行束流强度调节，实施容积旋转调强外照射治疗。</t>
    </r>
  </si>
  <si>
    <t>013401030040000</t>
  </si>
  <si>
    <r>
      <rPr>
        <sz val="16"/>
        <color theme="1"/>
        <rFont val="方正仿宋_GBK"/>
        <charset val="134"/>
      </rPr>
      <t>外照射治疗（光子线</t>
    </r>
    <r>
      <rPr>
        <sz val="16"/>
        <color theme="1"/>
        <rFont val="Times New Roman"/>
        <charset val="134"/>
      </rPr>
      <t>-</t>
    </r>
    <r>
      <rPr>
        <sz val="16"/>
        <color theme="1"/>
        <rFont val="方正仿宋_GBK"/>
        <charset val="134"/>
      </rPr>
      <t>立体定向）</t>
    </r>
  </si>
  <si>
    <r>
      <rPr>
        <sz val="16"/>
        <color theme="1"/>
        <rFont val="方正仿宋_GBK"/>
        <charset val="134"/>
      </rPr>
      <t>基于放疗计划，使用医用直线加速器、伽玛刀等产生的光子线，对肿瘤靶区进行大分割、高剂量短疗程放疗模式，实施外照射治疗。</t>
    </r>
  </si>
  <si>
    <r>
      <rPr>
        <sz val="16"/>
        <color theme="1"/>
        <rFont val="方正仿宋_GBK"/>
        <charset val="134"/>
      </rPr>
      <t>所定价格涵盖治疗摆位、体位固定、图像引导、操作设备、高剂量出束治疗、实时监控等过程中所需的人力资源、设备运转成本消耗与基本物耗。</t>
    </r>
  </si>
  <si>
    <r>
      <rPr>
        <sz val="16"/>
        <color theme="1"/>
        <rFont val="方正仿宋_GBK"/>
        <charset val="134"/>
      </rPr>
      <t>疗程</t>
    </r>
  </si>
  <si>
    <r>
      <rPr>
        <sz val="16"/>
        <color theme="1"/>
        <rFont val="方正仿宋_GBK"/>
        <charset val="0"/>
      </rPr>
      <t>每疗程</t>
    </r>
    <r>
      <rPr>
        <sz val="16"/>
        <color theme="1"/>
        <rFont val="Times New Roman"/>
        <charset val="0"/>
      </rPr>
      <t>5</t>
    </r>
    <r>
      <rPr>
        <sz val="16"/>
        <color theme="1"/>
        <rFont val="方正仿宋_GBK"/>
        <charset val="0"/>
      </rPr>
      <t>次，不足一个疗程的，每次按</t>
    </r>
    <r>
      <rPr>
        <sz val="16"/>
        <color theme="1"/>
        <rFont val="Times New Roman"/>
        <charset val="0"/>
      </rPr>
      <t>20%</t>
    </r>
    <r>
      <rPr>
        <sz val="16"/>
        <color theme="1"/>
        <rFont val="方正仿宋_GBK"/>
        <charset val="0"/>
      </rPr>
      <t>计费。本计价说明同时适用于加收项。</t>
    </r>
  </si>
  <si>
    <t>013401030040001</t>
  </si>
  <si>
    <r>
      <rPr>
        <sz val="16"/>
        <color theme="1"/>
        <rFont val="方正仿宋_GBK"/>
        <charset val="134"/>
      </rPr>
      <t>外照射治疗（光子线</t>
    </r>
    <r>
      <rPr>
        <sz val="16"/>
        <color theme="1"/>
        <rFont val="Times New Roman"/>
        <charset val="134"/>
      </rPr>
      <t>-</t>
    </r>
    <r>
      <rPr>
        <sz val="16"/>
        <color theme="1"/>
        <rFont val="方正仿宋_GBK"/>
        <charset val="134"/>
      </rPr>
      <t>立体定向）</t>
    </r>
    <r>
      <rPr>
        <sz val="16"/>
        <color theme="1"/>
        <rFont val="Times New Roman"/>
        <charset val="134"/>
      </rPr>
      <t>-</t>
    </r>
    <r>
      <rPr>
        <sz val="16"/>
        <color theme="1"/>
        <rFont val="方正仿宋_GBK"/>
        <charset val="134"/>
      </rPr>
      <t>自适应放疗（加收）</t>
    </r>
  </si>
  <si>
    <r>
      <rPr>
        <sz val="16"/>
        <color theme="1"/>
        <rFont val="方正仿宋_GBK"/>
        <charset val="134"/>
      </rPr>
      <t>基于放疗计划，使用医用直线加速器、伽玛刀等产生的光子线，对肿瘤靶区进行大分割、高剂量短疗程放疗模式，实施自适应外照射治疗。</t>
    </r>
  </si>
  <si>
    <t>013401030040011</t>
  </si>
  <si>
    <r>
      <rPr>
        <sz val="16"/>
        <color theme="1"/>
        <rFont val="方正仿宋_GBK"/>
        <charset val="134"/>
      </rPr>
      <t>外照射治疗（光子线</t>
    </r>
    <r>
      <rPr>
        <sz val="16"/>
        <color theme="1"/>
        <rFont val="Times New Roman"/>
        <charset val="0"/>
      </rPr>
      <t>-</t>
    </r>
    <r>
      <rPr>
        <sz val="16"/>
        <color theme="1"/>
        <rFont val="方正仿宋_GBK"/>
        <charset val="134"/>
      </rPr>
      <t>立体定向）</t>
    </r>
    <r>
      <rPr>
        <sz val="16"/>
        <color theme="1"/>
        <rFont val="Times New Roman"/>
        <charset val="0"/>
      </rPr>
      <t>-</t>
    </r>
    <r>
      <rPr>
        <sz val="16"/>
        <color theme="1"/>
        <rFont val="方正仿宋_GBK"/>
        <charset val="134"/>
      </rPr>
      <t>运动管理（加收）</t>
    </r>
  </si>
  <si>
    <r>
      <rPr>
        <sz val="16"/>
        <color theme="1"/>
        <rFont val="方正仿宋_GBK"/>
        <charset val="134"/>
      </rPr>
      <t>基于放疗计划，使用医用直线加速器、伽玛刀等产生的光子线，对肿瘤靶区进行大分割、高剂量短疗程放疗模式，运动管理下实施外照射治疗。</t>
    </r>
  </si>
  <si>
    <t>013401030040021</t>
  </si>
  <si>
    <r>
      <rPr>
        <sz val="16"/>
        <color theme="1"/>
        <rFont val="方正仿宋_GBK"/>
        <charset val="134"/>
      </rPr>
      <t>外照射治疗（光子线</t>
    </r>
    <r>
      <rPr>
        <sz val="16"/>
        <color theme="1"/>
        <rFont val="Times New Roman"/>
        <charset val="134"/>
      </rPr>
      <t>-</t>
    </r>
    <r>
      <rPr>
        <sz val="16"/>
        <color theme="1"/>
        <rFont val="方正仿宋_GBK"/>
        <charset val="134"/>
      </rPr>
      <t>立体定向）</t>
    </r>
    <r>
      <rPr>
        <sz val="16"/>
        <color theme="1"/>
        <rFont val="Times New Roman"/>
        <charset val="134"/>
      </rPr>
      <t>-</t>
    </r>
    <r>
      <rPr>
        <sz val="16"/>
        <color theme="1"/>
        <rFont val="方正仿宋_GBK"/>
        <charset val="134"/>
      </rPr>
      <t>超高剂量率放疗（加收）</t>
    </r>
  </si>
  <si>
    <r>
      <rPr>
        <sz val="16"/>
        <color theme="1"/>
        <rFont val="方正仿宋_GBK"/>
        <charset val="134"/>
      </rPr>
      <t>基于放疗计划，使用医用直线加速器、伽玛刀等产生的光子线，对肿瘤靶区进行大分割、高剂量短疗程放疗模式，实施超高剂量率外照射治疗。</t>
    </r>
  </si>
  <si>
    <t>013401030050000</t>
  </si>
  <si>
    <t>外照射治疗（质子放疗）</t>
  </si>
  <si>
    <r>
      <rPr>
        <sz val="16"/>
        <color theme="1"/>
        <rFont val="方正仿宋_GBK"/>
        <charset val="134"/>
      </rPr>
      <t>基于放疗计划，使用医用粒子加速器产生的质子射线，对肿瘤靶区进行束流强度调节，实施外照射治疗。</t>
    </r>
  </si>
  <si>
    <r>
      <rPr>
        <sz val="16"/>
        <color theme="1"/>
        <rFont val="方正仿宋_GBK"/>
        <charset val="134"/>
      </rPr>
      <t>所定价格涵盖治疗摆位、体位固定、图像引导、操作设备、运动管理、出束治疗、实时监控、必要时使用射线档块、剂量补偿物等过程中所需的人力资源、设备运转成本消耗与基本物耗。</t>
    </r>
  </si>
  <si>
    <r>
      <rPr>
        <sz val="16"/>
        <color theme="1"/>
        <rFont val="方正仿宋_GBK"/>
        <charset val="134"/>
      </rPr>
      <t>每增加一次加收</t>
    </r>
    <r>
      <rPr>
        <sz val="16"/>
        <color theme="1"/>
        <rFont val="Times New Roman"/>
        <charset val="134"/>
      </rPr>
      <t>15,000</t>
    </r>
    <r>
      <rPr>
        <sz val="16"/>
        <color theme="1"/>
        <rFont val="方正仿宋_GBK"/>
        <charset val="134"/>
      </rPr>
      <t>元，同一适应症每疗程最高不超过</t>
    </r>
    <r>
      <rPr>
        <sz val="16"/>
        <color theme="1"/>
        <rFont val="Times New Roman"/>
        <charset val="134"/>
      </rPr>
      <t>170,000</t>
    </r>
    <r>
      <rPr>
        <sz val="16"/>
        <color theme="1"/>
        <rFont val="方正仿宋_GBK"/>
        <charset val="134"/>
      </rPr>
      <t>元。</t>
    </r>
  </si>
  <si>
    <t>013401030060000</t>
  </si>
  <si>
    <r>
      <rPr>
        <sz val="16"/>
        <color theme="1"/>
        <rFont val="方正仿宋_GBK"/>
        <charset val="134"/>
      </rPr>
      <t>外照射治疗（重离子放疗）</t>
    </r>
  </si>
  <si>
    <r>
      <rPr>
        <sz val="16"/>
        <color theme="1"/>
        <rFont val="方正仿宋_GBK"/>
        <charset val="134"/>
      </rPr>
      <t>基于放疗计划，使用医用粒子加速器产生的重离子射线，对肿瘤靶区进行束流强度调节，实施外照射治疗。</t>
    </r>
  </si>
  <si>
    <r>
      <rPr>
        <sz val="16"/>
        <color theme="1"/>
        <rFont val="方正仿宋_GBK"/>
        <charset val="134"/>
      </rPr>
      <t>每增加一次加收</t>
    </r>
    <r>
      <rPr>
        <sz val="16"/>
        <color theme="1"/>
        <rFont val="Times New Roman"/>
        <charset val="134"/>
      </rPr>
      <t>16500</t>
    </r>
    <r>
      <rPr>
        <sz val="16"/>
        <color theme="1"/>
        <rFont val="方正仿宋_GBK"/>
        <charset val="134"/>
      </rPr>
      <t>元，同一适应症每疗程最高不超过</t>
    </r>
    <r>
      <rPr>
        <sz val="16"/>
        <color theme="1"/>
        <rFont val="Times New Roman"/>
        <charset val="134"/>
      </rPr>
      <t>198,000</t>
    </r>
    <r>
      <rPr>
        <sz val="16"/>
        <color theme="1"/>
        <rFont val="方正仿宋_GBK"/>
        <charset val="134"/>
      </rPr>
      <t>元。</t>
    </r>
  </si>
  <si>
    <t>013401030070000</t>
  </si>
  <si>
    <r>
      <rPr>
        <sz val="16"/>
        <color theme="1"/>
        <rFont val="方正仿宋_GBK"/>
        <charset val="134"/>
      </rPr>
      <t>外照射治疗（硼</t>
    </r>
    <r>
      <rPr>
        <sz val="16"/>
        <color theme="1"/>
        <rFont val="Times New Roman"/>
        <charset val="134"/>
      </rPr>
      <t>-</t>
    </r>
    <r>
      <rPr>
        <sz val="16"/>
        <color theme="1"/>
        <rFont val="方正仿宋_GBK"/>
        <charset val="134"/>
      </rPr>
      <t>中子俘获）</t>
    </r>
  </si>
  <si>
    <r>
      <rPr>
        <sz val="16"/>
        <color theme="1"/>
        <rFont val="方正仿宋_GBK"/>
        <charset val="134"/>
      </rPr>
      <t>通过中子与同位素硼发生核反应作用于局部，达到杀灭肿瘤细胞的作用。</t>
    </r>
  </si>
  <si>
    <r>
      <rPr>
        <sz val="16"/>
        <color theme="1"/>
        <rFont val="方正仿宋_GBK"/>
        <charset val="134"/>
      </rPr>
      <t>所定价格涵盖设备准备、摆位、影像引导、靶区勾画、治疗计划设计、注射、局部照射等过程中所需的人力资源、设备运转成本消耗与基本物耗。</t>
    </r>
  </si>
  <si>
    <t>013401030080000</t>
  </si>
  <si>
    <t>术中放疗</t>
  </si>
  <si>
    <r>
      <rPr>
        <sz val="16"/>
        <color theme="1"/>
        <rFont val="方正仿宋_GBK"/>
        <charset val="134"/>
      </rPr>
      <t>在术中进行的放射治疗。</t>
    </r>
  </si>
  <si>
    <t>所定价格涵盖暴露瘤床、确定照射区域、遮挡正常组织器官、机器操作、设备照射、阅单等步骤所需的人力资源与基本物质资源消耗。</t>
  </si>
  <si>
    <t>放射性粒子、药物粒子</t>
  </si>
  <si>
    <r>
      <rPr>
        <sz val="16"/>
        <color theme="1"/>
        <rFont val="方正仿宋_GBK"/>
        <charset val="134"/>
      </rPr>
      <t>后装放疗</t>
    </r>
  </si>
  <si>
    <t>核素</t>
  </si>
  <si>
    <t>013401040010000</t>
  </si>
  <si>
    <r>
      <rPr>
        <sz val="16"/>
        <color theme="1"/>
        <rFont val="方正仿宋_GBK"/>
        <charset val="134"/>
      </rPr>
      <t>近距离治疗（后装）</t>
    </r>
  </si>
  <si>
    <r>
      <rPr>
        <sz val="16"/>
        <color theme="1"/>
        <rFont val="方正仿宋_GBK"/>
        <charset val="134"/>
      </rPr>
      <t>通过在人体内置入施源器后导入放射源进行的治疗。</t>
    </r>
  </si>
  <si>
    <r>
      <rPr>
        <sz val="16"/>
        <color theme="1"/>
        <rFont val="方正仿宋_GBK"/>
        <charset val="134"/>
      </rPr>
      <t>所定价格涵盖模拟定位、制定计划、剂量验证、置入施源器、组织人员插植、导入放射源、照射、环境辐射监测、必要时回收放射源、解除施源器等过程中所需的人力资源及设备运转成本消耗与基本物耗。</t>
    </r>
  </si>
  <si>
    <r>
      <rPr>
        <sz val="16"/>
        <color theme="1"/>
        <rFont val="Times New Roman"/>
        <charset val="0"/>
      </rPr>
      <t>“</t>
    </r>
    <r>
      <rPr>
        <sz val="16"/>
        <color theme="1"/>
        <rFont val="方正仿宋_GBK"/>
        <charset val="134"/>
      </rPr>
      <t>近距离治疗</t>
    </r>
    <r>
      <rPr>
        <sz val="16"/>
        <color theme="1"/>
        <rFont val="Times New Roman"/>
        <charset val="0"/>
      </rPr>
      <t>”</t>
    </r>
    <r>
      <rPr>
        <sz val="16"/>
        <color theme="1"/>
        <rFont val="方正仿宋_GBK"/>
        <charset val="134"/>
      </rPr>
      <t>包括但不限于</t>
    </r>
    <r>
      <rPr>
        <sz val="16"/>
        <color theme="1"/>
        <rFont val="Times New Roman"/>
        <charset val="0"/>
      </rPr>
      <t>“</t>
    </r>
    <r>
      <rPr>
        <sz val="16"/>
        <color theme="1"/>
        <rFont val="方正仿宋_GBK"/>
        <charset val="134"/>
      </rPr>
      <t>后装放射治疗</t>
    </r>
    <r>
      <rPr>
        <sz val="16"/>
        <color theme="1"/>
        <rFont val="Times New Roman"/>
        <charset val="0"/>
      </rPr>
      <t>”</t>
    </r>
    <r>
      <rPr>
        <sz val="16"/>
        <color theme="1"/>
        <rFont val="方正仿宋_GBK"/>
        <charset val="134"/>
      </rPr>
      <t>等一次性放射治疗及永久性植入放射性粒子治疗。</t>
    </r>
  </si>
  <si>
    <t>013401040010001</t>
  </si>
  <si>
    <r>
      <rPr>
        <sz val="16"/>
        <color theme="1"/>
        <rFont val="方正仿宋_GBK"/>
        <charset val="134"/>
      </rPr>
      <t>近距离治疗（后装）</t>
    </r>
    <r>
      <rPr>
        <sz val="16"/>
        <color theme="1"/>
        <rFont val="Times New Roman"/>
        <charset val="0"/>
      </rPr>
      <t>-CT</t>
    </r>
    <r>
      <rPr>
        <sz val="16"/>
        <color theme="1"/>
        <rFont val="方正仿宋_GBK"/>
        <charset val="134"/>
      </rPr>
      <t>模拟定位（加收）</t>
    </r>
  </si>
  <si>
    <r>
      <rPr>
        <sz val="16"/>
        <color theme="1"/>
        <rFont val="方正仿宋_GBK"/>
        <charset val="134"/>
      </rPr>
      <t>通过</t>
    </r>
    <r>
      <rPr>
        <sz val="16"/>
        <color theme="1"/>
        <rFont val="Times New Roman"/>
        <charset val="0"/>
      </rPr>
      <t>CT</t>
    </r>
    <r>
      <rPr>
        <sz val="16"/>
        <color theme="1"/>
        <rFont val="方正仿宋_GBK"/>
        <charset val="134"/>
      </rPr>
      <t>模拟定位在人体内置入施源器后导入放射源进行的治疗。</t>
    </r>
  </si>
  <si>
    <t>013401040010002</t>
  </si>
  <si>
    <r>
      <rPr>
        <sz val="16"/>
        <color theme="1"/>
        <rFont val="方正仿宋_GBK"/>
        <charset val="134"/>
      </rPr>
      <t>近距离治疗（后装）</t>
    </r>
    <r>
      <rPr>
        <sz val="16"/>
        <color theme="1"/>
        <rFont val="Times New Roman"/>
        <charset val="0"/>
      </rPr>
      <t>-MR</t>
    </r>
    <r>
      <rPr>
        <sz val="16"/>
        <color theme="1"/>
        <rFont val="方正仿宋_GBK"/>
        <charset val="134"/>
      </rPr>
      <t>模拟定位（加收）</t>
    </r>
  </si>
  <si>
    <r>
      <rPr>
        <sz val="16"/>
        <color theme="1"/>
        <rFont val="方正仿宋_GBK"/>
        <charset val="134"/>
      </rPr>
      <t>通过</t>
    </r>
    <r>
      <rPr>
        <sz val="16"/>
        <color theme="1"/>
        <rFont val="Times New Roman"/>
        <charset val="0"/>
      </rPr>
      <t>MR</t>
    </r>
    <r>
      <rPr>
        <sz val="16"/>
        <color theme="1"/>
        <rFont val="方正仿宋_GBK"/>
        <charset val="134"/>
      </rPr>
      <t>模拟定位在人体内置入施源器后导入放射源进行的治疗。</t>
    </r>
  </si>
  <si>
    <t>013401040010011</t>
  </si>
  <si>
    <r>
      <rPr>
        <sz val="16"/>
        <color theme="1"/>
        <rFont val="方正仿宋_GBK"/>
        <charset val="134"/>
      </rPr>
      <t>近距离治疗（后装）</t>
    </r>
    <r>
      <rPr>
        <sz val="16"/>
        <color theme="1"/>
        <rFont val="Times New Roman"/>
        <charset val="0"/>
      </rPr>
      <t>-</t>
    </r>
    <r>
      <rPr>
        <sz val="16"/>
        <color theme="1"/>
        <rFont val="方正仿宋_GBK"/>
        <charset val="134"/>
      </rPr>
      <t>二维近距离治疗计划（加收）</t>
    </r>
  </si>
  <si>
    <r>
      <rPr>
        <sz val="16"/>
        <color theme="1"/>
        <rFont val="方正仿宋_GBK"/>
        <charset val="134"/>
      </rPr>
      <t>通过二维近距离治疗计划在人体内置入施源器后导入放射源进行的治疗。</t>
    </r>
  </si>
  <si>
    <t>013401040010012</t>
  </si>
  <si>
    <r>
      <rPr>
        <sz val="16"/>
        <color theme="1"/>
        <rFont val="方正仿宋_GBK"/>
        <charset val="134"/>
      </rPr>
      <t>近距离治疗（后装）</t>
    </r>
    <r>
      <rPr>
        <sz val="16"/>
        <color theme="1"/>
        <rFont val="Times New Roman"/>
        <charset val="0"/>
      </rPr>
      <t>-</t>
    </r>
    <r>
      <rPr>
        <sz val="16"/>
        <color theme="1"/>
        <rFont val="方正仿宋_GBK"/>
        <charset val="134"/>
      </rPr>
      <t>三维近距离治疗计划（加收）</t>
    </r>
  </si>
  <si>
    <r>
      <rPr>
        <sz val="16"/>
        <color theme="1"/>
        <rFont val="方正仿宋_GBK"/>
        <charset val="134"/>
      </rPr>
      <t>通过三维近距离治疗计划在人体内置入施源器后导入放射源进行的治疗。</t>
    </r>
  </si>
  <si>
    <t>013401040010021</t>
  </si>
  <si>
    <r>
      <rPr>
        <sz val="16"/>
        <color theme="1"/>
        <rFont val="方正仿宋_GBK"/>
        <charset val="134"/>
      </rPr>
      <t>近距离治疗（后装）</t>
    </r>
    <r>
      <rPr>
        <sz val="16"/>
        <color theme="1"/>
        <rFont val="Times New Roman"/>
        <charset val="0"/>
      </rPr>
      <t>-</t>
    </r>
    <r>
      <rPr>
        <sz val="16"/>
        <color theme="1"/>
        <rFont val="方正仿宋_GBK"/>
        <charset val="134"/>
      </rPr>
      <t>组织间插植</t>
    </r>
    <r>
      <rPr>
        <sz val="16"/>
        <color theme="1"/>
        <rFont val="Times New Roman"/>
        <charset val="0"/>
      </rPr>
      <t>/</t>
    </r>
    <r>
      <rPr>
        <sz val="16"/>
        <color theme="1"/>
        <rFont val="方正仿宋_GBK"/>
        <charset val="134"/>
      </rPr>
      <t>放射粒子植入（加收）</t>
    </r>
  </si>
  <si>
    <r>
      <rPr>
        <sz val="16"/>
        <color theme="1"/>
        <rFont val="方正仿宋_GBK"/>
        <charset val="134"/>
      </rPr>
      <t>通过组织间插植</t>
    </r>
    <r>
      <rPr>
        <sz val="16"/>
        <color theme="1"/>
        <rFont val="Times New Roman"/>
        <charset val="0"/>
      </rPr>
      <t>/</t>
    </r>
    <r>
      <rPr>
        <sz val="16"/>
        <color theme="1"/>
        <rFont val="方正仿宋_GBK"/>
        <charset val="134"/>
      </rPr>
      <t>放射粒子植入在人体内置入施源器后导入放射源进行的治疗。</t>
    </r>
  </si>
  <si>
    <r>
      <rPr>
        <sz val="16"/>
        <color theme="1"/>
        <rFont val="Times New Roman"/>
        <charset val="134"/>
      </rPr>
      <t xml:space="preserve">2. </t>
    </r>
    <r>
      <rPr>
        <sz val="16"/>
        <color theme="1"/>
        <rFont val="方正仿宋_GBK"/>
        <charset val="134"/>
      </rPr>
      <t>放射性核素治疗</t>
    </r>
  </si>
  <si>
    <t>013402000010000</t>
  </si>
  <si>
    <t>内照射治疗（核素常规）</t>
  </si>
  <si>
    <t>通过口服、注射植入放射性核素，达到治疗恶性肿瘤和其他疾病的目的。</t>
  </si>
  <si>
    <t>所定价格涵盖治疗计划制定、放射性药品的标记与分装、注射或口服给药、防护器材使用、放射性废弃物处理、环境监测等步骤所需的人力资源与基本物质资源消耗。</t>
  </si>
  <si>
    <t>核素、一次性导管、放射性粒子、药物粒子</t>
  </si>
  <si>
    <r>
      <rPr>
        <sz val="16"/>
        <color theme="1"/>
        <rFont val="Times New Roman"/>
        <charset val="134"/>
      </rPr>
      <t>1.</t>
    </r>
    <r>
      <rPr>
        <sz val="16"/>
        <color theme="1"/>
        <rFont val="方正仿宋_GBK"/>
        <charset val="134"/>
      </rPr>
      <t>指</t>
    </r>
    <r>
      <rPr>
        <sz val="16"/>
        <color theme="1"/>
        <rFont val="Times New Roman"/>
        <charset val="134"/>
      </rPr>
      <t>60</t>
    </r>
    <r>
      <rPr>
        <sz val="16"/>
        <color theme="1"/>
        <rFont val="方正仿宋_GBK"/>
        <charset val="134"/>
      </rPr>
      <t>毫居及以下。</t>
    </r>
    <r>
      <rPr>
        <sz val="16"/>
        <color theme="1"/>
        <rFont val="Times New Roman"/>
        <charset val="134"/>
      </rPr>
      <t>2.“99</t>
    </r>
    <r>
      <rPr>
        <sz val="16"/>
        <color theme="1"/>
        <rFont val="方正仿宋_GBK"/>
        <charset val="134"/>
      </rPr>
      <t>锝</t>
    </r>
    <r>
      <rPr>
        <sz val="16"/>
        <color theme="1"/>
        <rFont val="Times New Roman"/>
        <charset val="134"/>
      </rPr>
      <t>(</t>
    </r>
    <r>
      <rPr>
        <sz val="16"/>
        <color theme="1"/>
        <rFont val="方正仿宋_GBK"/>
        <charset val="134"/>
      </rPr>
      <t>云克</t>
    </r>
    <r>
      <rPr>
        <sz val="16"/>
        <color theme="1"/>
        <rFont val="Times New Roman"/>
        <charset val="134"/>
      </rPr>
      <t>)</t>
    </r>
    <r>
      <rPr>
        <sz val="16"/>
        <color theme="1"/>
        <rFont val="方正仿宋_GBK"/>
        <charset val="134"/>
      </rPr>
      <t>治疗</t>
    </r>
    <r>
      <rPr>
        <sz val="16"/>
        <color theme="1"/>
        <rFont val="Times New Roman"/>
        <charset val="134"/>
      </rPr>
      <t>”</t>
    </r>
    <r>
      <rPr>
        <sz val="16"/>
        <color theme="1"/>
        <rFont val="方正仿宋_GBK"/>
        <charset val="134"/>
      </rPr>
      <t>按</t>
    </r>
    <r>
      <rPr>
        <sz val="16"/>
        <color theme="1"/>
        <rFont val="Times New Roman"/>
        <charset val="134"/>
      </rPr>
      <t>66</t>
    </r>
    <r>
      <rPr>
        <sz val="16"/>
        <color theme="1"/>
        <rFont val="方正仿宋_GBK"/>
        <charset val="134"/>
      </rPr>
      <t>元</t>
    </r>
    <r>
      <rPr>
        <sz val="16"/>
        <color theme="1"/>
        <rFont val="Times New Roman"/>
        <charset val="134"/>
      </rPr>
      <t>/</t>
    </r>
    <r>
      <rPr>
        <sz val="16"/>
        <color theme="1"/>
        <rFont val="方正仿宋_GBK"/>
        <charset val="134"/>
      </rPr>
      <t>次收取。</t>
    </r>
    <r>
      <rPr>
        <sz val="16"/>
        <color theme="1"/>
        <rFont val="Times New Roman"/>
        <charset val="134"/>
      </rPr>
      <t>3.</t>
    </r>
    <r>
      <rPr>
        <sz val="16"/>
        <color theme="1"/>
        <rFont val="方正仿宋_GBK"/>
        <charset val="134"/>
      </rPr>
      <t>超过</t>
    </r>
    <r>
      <rPr>
        <sz val="16"/>
        <color theme="1"/>
        <rFont val="Times New Roman"/>
        <charset val="134"/>
      </rPr>
      <t>60</t>
    </r>
    <r>
      <rPr>
        <sz val="16"/>
        <color theme="1"/>
        <rFont val="方正仿宋_GBK"/>
        <charset val="134"/>
      </rPr>
      <t>毫居的加收</t>
    </r>
    <r>
      <rPr>
        <sz val="16"/>
        <color theme="1"/>
        <rFont val="Times New Roman"/>
        <charset val="134"/>
      </rPr>
      <t>100%</t>
    </r>
    <r>
      <rPr>
        <sz val="16"/>
        <color theme="1"/>
        <rFont val="方正仿宋_GBK"/>
        <charset val="134"/>
      </rPr>
      <t>，超过</t>
    </r>
    <r>
      <rPr>
        <sz val="16"/>
        <color theme="1"/>
        <rFont val="Times New Roman"/>
        <charset val="134"/>
      </rPr>
      <t>100</t>
    </r>
    <r>
      <rPr>
        <sz val="16"/>
        <color theme="1"/>
        <rFont val="方正仿宋_GBK"/>
        <charset val="134"/>
      </rPr>
      <t>毫居的加收</t>
    </r>
    <r>
      <rPr>
        <sz val="16"/>
        <color theme="1"/>
        <rFont val="Times New Roman"/>
        <charset val="134"/>
      </rPr>
      <t>2</t>
    </r>
    <r>
      <rPr>
        <sz val="16"/>
        <color theme="1"/>
        <rFont val="方正仿宋_GBK"/>
        <charset val="134"/>
      </rPr>
      <t>次</t>
    </r>
    <r>
      <rPr>
        <sz val="16"/>
        <color theme="1"/>
        <rFont val="Times New Roman"/>
        <charset val="134"/>
      </rPr>
      <t>100%</t>
    </r>
    <r>
      <rPr>
        <sz val="16"/>
        <color theme="1"/>
        <rFont val="方正仿宋_GBK"/>
        <charset val="134"/>
      </rPr>
      <t>，限加收</t>
    </r>
    <r>
      <rPr>
        <sz val="16"/>
        <color theme="1"/>
        <rFont val="Times New Roman"/>
        <charset val="134"/>
      </rPr>
      <t>2</t>
    </r>
    <r>
      <rPr>
        <sz val="16"/>
        <color theme="1"/>
        <rFont val="方正仿宋_GBK"/>
        <charset val="134"/>
      </rPr>
      <t>次。</t>
    </r>
  </si>
  <si>
    <t>013402000020000</t>
  </si>
  <si>
    <t>内照射治疗（核素介入）</t>
  </si>
  <si>
    <t>通过组织间介入或血管介入方式植入放射性核素，辐射杀死病变细胞或缩小病灶，从而达到治疗癌症和其他疾病的目的。</t>
  </si>
  <si>
    <t>所定价格涵盖治疗计划制定、放射性药品的标记与分装、经皮穿刺或经血管介入给药、防护器材使用、放射性废弃物处理、环境监测等步骤所需的人力资源与基本物质资源消耗。</t>
  </si>
  <si>
    <t>核素、一次性导管</t>
  </si>
  <si>
    <t>013402000030000</t>
  </si>
  <si>
    <t>放射性核素敷贴治疗</t>
  </si>
  <si>
    <t>通过放射性核素嵌入的敷贴，覆盖在病变区域，提供高剂量局部辐射，达到治疗浅表病变的目的。</t>
  </si>
  <si>
    <t>所定价格涵盖治疗计划制定、放射性药品的标记与分装、制备、敷贴、防护器材使用、放射性废弃物处理、环境监测等步骤所需的人力资源与基本物质资源消耗。</t>
  </si>
  <si>
    <t>用敷贴器治疗时每照射野为一次。</t>
  </si>
  <si>
    <r>
      <rPr>
        <sz val="22"/>
        <color theme="1"/>
        <rFont val="黑体"/>
        <charset val="134"/>
      </rPr>
      <t>附件1</t>
    </r>
    <r>
      <rPr>
        <sz val="22"/>
        <color theme="1"/>
        <rFont val="Times New Roman"/>
        <charset val="134"/>
      </rPr>
      <t>2</t>
    </r>
  </si>
  <si>
    <t>放射治疗类医疗服务价格项目立项指南映射关系</t>
  </si>
  <si>
    <t>说明：
1.映射表中医保医疗服务项目指国家统一代码项目，地方临时代码项目由各地对接指南时自行确定映射关系。
2.立项指南的项目映射到医保医疗服务项目及国家卫健委2023版技术规范的项目非一一对应关系，各地可根据实际情况选择适宜的项目进行映射，且映射表仅作为参考，不作为稽核判定项目内涵的依据。</t>
  </si>
  <si>
    <r>
      <rPr>
        <sz val="14"/>
        <color theme="1"/>
        <rFont val="黑体"/>
        <charset val="134"/>
      </rPr>
      <t>国家卫健委</t>
    </r>
    <r>
      <rPr>
        <sz val="14"/>
        <color theme="1"/>
        <rFont val="Times New Roman"/>
        <charset val="134"/>
      </rPr>
      <t>2023</t>
    </r>
    <r>
      <rPr>
        <sz val="14"/>
        <color theme="1"/>
        <rFont val="黑体"/>
        <charset val="134"/>
      </rPr>
      <t>技术规范</t>
    </r>
  </si>
  <si>
    <r>
      <rPr>
        <sz val="14"/>
        <rFont val="方正仿宋_GBK"/>
        <charset val="134"/>
      </rPr>
      <t>次</t>
    </r>
  </si>
  <si>
    <r>
      <rPr>
        <sz val="14"/>
        <rFont val="Times New Roman"/>
        <charset val="134"/>
      </rPr>
      <t>1.“</t>
    </r>
    <r>
      <rPr>
        <sz val="14"/>
        <rFont val="方正仿宋_GBK"/>
        <charset val="134"/>
      </rPr>
      <t>模具设计与制作</t>
    </r>
    <r>
      <rPr>
        <sz val="14"/>
        <rFont val="Times New Roman"/>
        <charset val="134"/>
      </rPr>
      <t>”</t>
    </r>
    <r>
      <rPr>
        <sz val="14"/>
        <rFont val="方正仿宋_GBK"/>
        <charset val="134"/>
      </rPr>
      <t>包括但不限于体位固定器、射线挡块、剂量补偿物等放疗过程中涉及的各类模具制作步骤。</t>
    </r>
    <r>
      <rPr>
        <sz val="14"/>
        <rFont val="Times New Roman"/>
        <charset val="134"/>
      </rPr>
      <t xml:space="preserve">
2.“</t>
    </r>
    <r>
      <rPr>
        <sz val="14"/>
        <rFont val="方正仿宋_GBK"/>
        <charset val="134"/>
      </rPr>
      <t>特殊影像模拟定位</t>
    </r>
    <r>
      <rPr>
        <sz val="14"/>
        <rFont val="Times New Roman"/>
        <charset val="134"/>
      </rPr>
      <t>”</t>
    </r>
    <r>
      <rPr>
        <sz val="14"/>
        <rFont val="方正仿宋_GBK"/>
        <charset val="134"/>
      </rPr>
      <t>指使用磁共振（</t>
    </r>
    <r>
      <rPr>
        <sz val="14"/>
        <rFont val="Times New Roman"/>
        <charset val="134"/>
      </rPr>
      <t>MR</t>
    </r>
    <r>
      <rPr>
        <sz val="14"/>
        <rFont val="方正仿宋_GBK"/>
        <charset val="134"/>
      </rPr>
      <t>）、正电子发射计算机断层显像（</t>
    </r>
    <r>
      <rPr>
        <sz val="14"/>
        <rFont val="Times New Roman"/>
        <charset val="134"/>
      </rPr>
      <t>PET-CT</t>
    </r>
    <r>
      <rPr>
        <sz val="14"/>
        <rFont val="方正仿宋_GBK"/>
        <charset val="134"/>
      </rPr>
      <t>）等影像完成模拟定位。</t>
    </r>
    <r>
      <rPr>
        <sz val="14"/>
        <rFont val="Times New Roman"/>
        <charset val="134"/>
      </rPr>
      <t xml:space="preserve">
3.</t>
    </r>
    <r>
      <rPr>
        <sz val="14"/>
        <rFont val="方正仿宋_GBK"/>
        <charset val="134"/>
      </rPr>
      <t>简易模拟定位指使用</t>
    </r>
    <r>
      <rPr>
        <sz val="14"/>
        <rFont val="Times New Roman"/>
        <charset val="134"/>
      </rPr>
      <t>B</t>
    </r>
    <r>
      <rPr>
        <sz val="14"/>
        <rFont val="方正仿宋_GBK"/>
        <charset val="134"/>
      </rPr>
      <t>超、</t>
    </r>
    <r>
      <rPr>
        <sz val="14"/>
        <rFont val="Times New Roman"/>
        <charset val="134"/>
      </rPr>
      <t>X</t>
    </r>
    <r>
      <rPr>
        <sz val="14"/>
        <rFont val="方正仿宋_GBK"/>
        <charset val="134"/>
      </rPr>
      <t>线定位。</t>
    </r>
  </si>
  <si>
    <t>002402000000002
002402000000001</t>
  </si>
  <si>
    <r>
      <rPr>
        <sz val="14"/>
        <color theme="1"/>
        <rFont val="方正仿宋_GBK"/>
        <charset val="134"/>
      </rPr>
      <t>模拟定位</t>
    </r>
    <r>
      <rPr>
        <sz val="14"/>
        <color theme="1"/>
        <rFont val="Times New Roman"/>
        <charset val="134"/>
      </rPr>
      <t>(</t>
    </r>
    <r>
      <rPr>
        <sz val="14"/>
        <color theme="1"/>
        <rFont val="方正仿宋_GBK"/>
        <charset val="134"/>
      </rPr>
      <t>疗程中定位验证酌情加收</t>
    </r>
    <r>
      <rPr>
        <sz val="14"/>
        <color theme="1"/>
        <rFont val="Times New Roman"/>
        <charset val="134"/>
      </rPr>
      <t xml:space="preserve">)
</t>
    </r>
    <r>
      <rPr>
        <sz val="14"/>
        <color theme="1"/>
        <rFont val="方正仿宋_GBK"/>
        <charset val="134"/>
      </rPr>
      <t>模拟定位</t>
    </r>
    <r>
      <rPr>
        <sz val="14"/>
        <color theme="1"/>
        <rFont val="Times New Roman"/>
        <charset val="134"/>
      </rPr>
      <t>(</t>
    </r>
    <r>
      <rPr>
        <sz val="14"/>
        <color theme="1"/>
        <rFont val="方正仿宋_GBK"/>
        <charset val="134"/>
      </rPr>
      <t>疗程中修改定位酌情加收</t>
    </r>
    <r>
      <rPr>
        <sz val="14"/>
        <color theme="1"/>
        <rFont val="Times New Roman"/>
        <charset val="134"/>
      </rPr>
      <t>)</t>
    </r>
  </si>
  <si>
    <t>002402000010300
002405000000100
002405000000200
002405000010000
002405000010100
002405000010200
002405000020000
002405000040000</t>
  </si>
  <si>
    <r>
      <rPr>
        <sz val="14"/>
        <color theme="1"/>
        <rFont val="方正仿宋_GBK"/>
        <charset val="134"/>
      </rPr>
      <t>简易定位</t>
    </r>
    <r>
      <rPr>
        <sz val="14"/>
        <color theme="1"/>
        <rFont val="Times New Roman"/>
        <charset val="134"/>
      </rPr>
      <t>(CT</t>
    </r>
    <r>
      <rPr>
        <sz val="14"/>
        <color theme="1"/>
        <rFont val="方正仿宋_GBK"/>
        <charset val="134"/>
      </rPr>
      <t>简易模拟定位</t>
    </r>
    <r>
      <rPr>
        <sz val="14"/>
        <color theme="1"/>
        <rFont val="Times New Roman"/>
        <charset val="134"/>
      </rPr>
      <t xml:space="preserve">)
</t>
    </r>
    <r>
      <rPr>
        <sz val="14"/>
        <color theme="1"/>
        <rFont val="方正仿宋_GBK"/>
        <charset val="134"/>
      </rPr>
      <t>模具设计及制作</t>
    </r>
    <r>
      <rPr>
        <sz val="14"/>
        <color theme="1"/>
        <rFont val="Times New Roman"/>
        <charset val="134"/>
      </rPr>
      <t>(</t>
    </r>
    <r>
      <rPr>
        <sz val="14"/>
        <color theme="1"/>
        <rFont val="方正仿宋_GBK"/>
        <charset val="134"/>
      </rPr>
      <t>斗篷野</t>
    </r>
    <r>
      <rPr>
        <sz val="14"/>
        <color theme="1"/>
        <rFont val="Times New Roman"/>
        <charset val="134"/>
      </rPr>
      <t xml:space="preserve">)
</t>
    </r>
    <r>
      <rPr>
        <sz val="14"/>
        <color theme="1"/>
        <rFont val="方正仿宋_GBK"/>
        <charset val="134"/>
      </rPr>
      <t>模具设计及制作</t>
    </r>
    <r>
      <rPr>
        <sz val="14"/>
        <color theme="1"/>
        <rFont val="Times New Roman"/>
        <charset val="134"/>
      </rPr>
      <t>(</t>
    </r>
    <r>
      <rPr>
        <sz val="14"/>
        <color theme="1"/>
        <rFont val="方正仿宋_GBK"/>
        <charset val="134"/>
      </rPr>
      <t>倒</t>
    </r>
    <r>
      <rPr>
        <sz val="14"/>
        <color theme="1"/>
        <rFont val="Times New Roman"/>
        <charset val="134"/>
      </rPr>
      <t>Y</t>
    </r>
    <r>
      <rPr>
        <sz val="14"/>
        <color theme="1"/>
        <rFont val="方正仿宋_GBK"/>
        <charset val="134"/>
      </rPr>
      <t>野</t>
    </r>
    <r>
      <rPr>
        <sz val="14"/>
        <color theme="1"/>
        <rFont val="Times New Roman"/>
        <charset val="134"/>
      </rPr>
      <t xml:space="preserve">)
</t>
    </r>
    <r>
      <rPr>
        <sz val="14"/>
        <color theme="1"/>
        <rFont val="方正仿宋_GBK"/>
        <charset val="134"/>
      </rPr>
      <t>合金模具设计及制作</t>
    </r>
    <r>
      <rPr>
        <sz val="14"/>
        <color theme="1"/>
        <rFont val="Times New Roman"/>
        <charset val="134"/>
      </rPr>
      <t xml:space="preserve">
</t>
    </r>
    <r>
      <rPr>
        <sz val="14"/>
        <color theme="1"/>
        <rFont val="方正仿宋_GBK"/>
        <charset val="134"/>
      </rPr>
      <t>合金模具设计及制作</t>
    </r>
    <r>
      <rPr>
        <sz val="14"/>
        <color theme="1"/>
        <rFont val="Times New Roman"/>
        <charset val="134"/>
      </rPr>
      <t>(</t>
    </r>
    <r>
      <rPr>
        <sz val="14"/>
        <color theme="1"/>
        <rFont val="方正仿宋_GBK"/>
        <charset val="134"/>
      </rPr>
      <t>电子束制模</t>
    </r>
    <r>
      <rPr>
        <sz val="14"/>
        <color theme="1"/>
        <rFont val="Times New Roman"/>
        <charset val="134"/>
      </rPr>
      <t xml:space="preserve">)
</t>
    </r>
    <r>
      <rPr>
        <sz val="14"/>
        <color theme="1"/>
        <rFont val="方正仿宋_GBK"/>
        <charset val="134"/>
      </rPr>
      <t>合金模具设计及制作</t>
    </r>
    <r>
      <rPr>
        <sz val="14"/>
        <color theme="1"/>
        <rFont val="Times New Roman"/>
        <charset val="134"/>
      </rPr>
      <t>(</t>
    </r>
    <r>
      <rPr>
        <sz val="14"/>
        <color theme="1"/>
        <rFont val="方正仿宋_GBK"/>
        <charset val="134"/>
      </rPr>
      <t>适型制模</t>
    </r>
    <r>
      <rPr>
        <sz val="14"/>
        <color theme="1"/>
        <rFont val="Times New Roman"/>
        <charset val="134"/>
      </rPr>
      <t xml:space="preserve">)
</t>
    </r>
    <r>
      <rPr>
        <sz val="14"/>
        <color theme="1"/>
        <rFont val="方正仿宋_GBK"/>
        <charset val="134"/>
      </rPr>
      <t>填充模具设计及制作</t>
    </r>
    <r>
      <rPr>
        <sz val="14"/>
        <color theme="1"/>
        <rFont val="Times New Roman"/>
        <charset val="134"/>
      </rPr>
      <t xml:space="preserve">
</t>
    </r>
    <r>
      <rPr>
        <sz val="14"/>
        <color theme="1"/>
        <rFont val="方正仿宋_GBK"/>
        <charset val="134"/>
      </rPr>
      <t>面模设计及制作</t>
    </r>
  </si>
  <si>
    <t>LACZX003
LACZX004
LAFZX002
LAFZX003
LAFZZ001
LAFZZ002
LAFZZ003
LAFZZ004
LAFZZ005
LAFZZ006
LAFZZ007
LAFZZ009
LAFZZ010
LAFZZ011
LAFZZ012
LAFZC001
LAFZZ014
LAFZW001
LAFZZ015
LAFZZ008</t>
  </si>
  <si>
    <r>
      <rPr>
        <sz val="14"/>
        <color theme="1"/>
        <rFont val="Times New Roman"/>
        <charset val="134"/>
      </rPr>
      <t>CT</t>
    </r>
    <r>
      <rPr>
        <sz val="14"/>
        <color theme="1"/>
        <rFont val="方正仿宋_GBK"/>
        <charset val="134"/>
      </rPr>
      <t>模拟机三维定位</t>
    </r>
    <r>
      <rPr>
        <sz val="14"/>
        <color theme="1"/>
        <rFont val="Times New Roman"/>
        <charset val="134"/>
      </rPr>
      <t xml:space="preserve">
CT</t>
    </r>
    <r>
      <rPr>
        <sz val="14"/>
        <color theme="1"/>
        <rFont val="方正仿宋_GBK"/>
        <charset val="134"/>
      </rPr>
      <t>模拟机四维定位</t>
    </r>
    <r>
      <rPr>
        <sz val="14"/>
        <color theme="1"/>
        <rFont val="Times New Roman"/>
        <charset val="134"/>
      </rPr>
      <t xml:space="preserve">
</t>
    </r>
    <r>
      <rPr>
        <sz val="14"/>
        <color theme="1"/>
        <rFont val="方正仿宋_GBK"/>
        <charset val="134"/>
      </rPr>
      <t>质子补偿器制备</t>
    </r>
    <r>
      <rPr>
        <sz val="14"/>
        <color theme="1"/>
        <rFont val="Times New Roman"/>
        <charset val="134"/>
      </rPr>
      <t xml:space="preserve">
</t>
    </r>
    <r>
      <rPr>
        <sz val="14"/>
        <color theme="1"/>
        <rFont val="方正仿宋_GBK"/>
        <charset val="134"/>
      </rPr>
      <t>质子限束器制备</t>
    </r>
    <r>
      <rPr>
        <sz val="14"/>
        <color theme="1"/>
        <rFont val="Times New Roman"/>
        <charset val="134"/>
      </rPr>
      <t xml:space="preserve">
</t>
    </r>
    <r>
      <rPr>
        <sz val="14"/>
        <color theme="1"/>
        <rFont val="方正仿宋_GBK"/>
        <charset val="134"/>
      </rPr>
      <t>薄铅皮挡块制备</t>
    </r>
    <r>
      <rPr>
        <sz val="14"/>
        <color theme="1"/>
        <rFont val="Times New Roman"/>
        <charset val="134"/>
      </rPr>
      <t xml:space="preserve">
</t>
    </r>
    <r>
      <rPr>
        <sz val="14"/>
        <color theme="1"/>
        <rFont val="方正仿宋_GBK"/>
        <charset val="134"/>
      </rPr>
      <t>电子束铅模制备</t>
    </r>
    <r>
      <rPr>
        <sz val="14"/>
        <color theme="1"/>
        <rFont val="Times New Roman"/>
        <charset val="134"/>
      </rPr>
      <t xml:space="preserve">
X</t>
    </r>
    <r>
      <rPr>
        <sz val="14"/>
        <color theme="1"/>
        <rFont val="方正仿宋_GBK"/>
        <charset val="134"/>
      </rPr>
      <t>线铅模制备</t>
    </r>
    <r>
      <rPr>
        <sz val="14"/>
        <color theme="1"/>
        <rFont val="Times New Roman"/>
        <charset val="134"/>
      </rPr>
      <t xml:space="preserve">
</t>
    </r>
    <r>
      <rPr>
        <sz val="14"/>
        <color theme="1"/>
        <rFont val="方正仿宋_GBK"/>
        <charset val="134"/>
      </rPr>
      <t>大面积不规则野铅模制备</t>
    </r>
    <r>
      <rPr>
        <sz val="14"/>
        <color theme="1"/>
        <rFont val="Times New Roman"/>
        <charset val="134"/>
      </rPr>
      <t xml:space="preserve">
</t>
    </r>
    <r>
      <rPr>
        <sz val="14"/>
        <color theme="1"/>
        <rFont val="方正仿宋_GBK"/>
        <charset val="134"/>
      </rPr>
      <t>非均匀性补偿铅模制备</t>
    </r>
    <r>
      <rPr>
        <sz val="14"/>
        <color theme="1"/>
        <rFont val="Times New Roman"/>
        <charset val="134"/>
      </rPr>
      <t xml:space="preserve">
</t>
    </r>
    <r>
      <rPr>
        <sz val="14"/>
        <color theme="1"/>
        <rFont val="方正仿宋_GBK"/>
        <charset val="134"/>
      </rPr>
      <t>校位模板制备</t>
    </r>
    <r>
      <rPr>
        <sz val="14"/>
        <color theme="1"/>
        <rFont val="Times New Roman"/>
        <charset val="134"/>
      </rPr>
      <t xml:space="preserve">
</t>
    </r>
    <r>
      <rPr>
        <sz val="14"/>
        <color theme="1"/>
        <rFont val="方正仿宋_GBK"/>
        <charset val="134"/>
      </rPr>
      <t>发泡胶模具制备</t>
    </r>
    <r>
      <rPr>
        <sz val="14"/>
        <color theme="1"/>
        <rFont val="Times New Roman"/>
        <charset val="134"/>
      </rPr>
      <t xml:space="preserve">
</t>
    </r>
    <r>
      <rPr>
        <sz val="14"/>
        <color theme="1"/>
        <rFont val="方正仿宋_GBK"/>
        <charset val="134"/>
      </rPr>
      <t>蜡模制备</t>
    </r>
    <r>
      <rPr>
        <sz val="14"/>
        <color theme="1"/>
        <rFont val="Times New Roman"/>
        <charset val="134"/>
      </rPr>
      <t xml:space="preserve">
</t>
    </r>
    <r>
      <rPr>
        <sz val="14"/>
        <color theme="1"/>
        <rFont val="方正仿宋_GBK"/>
        <charset val="134"/>
      </rPr>
      <t>凡士林垫块制备</t>
    </r>
    <r>
      <rPr>
        <sz val="14"/>
        <color theme="1"/>
        <rFont val="Times New Roman"/>
        <charset val="134"/>
      </rPr>
      <t xml:space="preserve">
</t>
    </r>
    <r>
      <rPr>
        <sz val="14"/>
        <color theme="1"/>
        <rFont val="方正仿宋_GBK"/>
        <charset val="134"/>
      </rPr>
      <t>水囊补偿物制备</t>
    </r>
    <r>
      <rPr>
        <sz val="14"/>
        <color theme="1"/>
        <rFont val="Times New Roman"/>
        <charset val="134"/>
      </rPr>
      <t xml:space="preserve">
</t>
    </r>
    <r>
      <rPr>
        <sz val="14"/>
        <color theme="1"/>
        <rFont val="方正仿宋_GBK"/>
        <charset val="134"/>
      </rPr>
      <t>口含器补偿物制备</t>
    </r>
    <r>
      <rPr>
        <sz val="14"/>
        <color theme="1"/>
        <rFont val="Times New Roman"/>
        <charset val="134"/>
      </rPr>
      <t xml:space="preserve">
</t>
    </r>
    <r>
      <rPr>
        <sz val="14"/>
        <color theme="1"/>
        <rFont val="方正仿宋_GBK"/>
        <charset val="134"/>
      </rPr>
      <t>头颈肩网罩制备</t>
    </r>
    <r>
      <rPr>
        <sz val="14"/>
        <color theme="1"/>
        <rFont val="Times New Roman"/>
        <charset val="134"/>
      </rPr>
      <t xml:space="preserve">
</t>
    </r>
    <r>
      <rPr>
        <sz val="14"/>
        <color theme="1"/>
        <rFont val="方正仿宋_GBK"/>
        <charset val="134"/>
      </rPr>
      <t>面罩制备</t>
    </r>
    <r>
      <rPr>
        <sz val="14"/>
        <color theme="1"/>
        <rFont val="Times New Roman"/>
        <charset val="134"/>
      </rPr>
      <t xml:space="preserve">
</t>
    </r>
    <r>
      <rPr>
        <sz val="14"/>
        <color theme="1"/>
        <rFont val="方正仿宋_GBK"/>
        <charset val="134"/>
      </rPr>
      <t>体部固定膜制备</t>
    </r>
    <r>
      <rPr>
        <sz val="14"/>
        <color theme="1"/>
        <rFont val="Times New Roman"/>
        <charset val="134"/>
      </rPr>
      <t xml:space="preserve">
</t>
    </r>
    <r>
      <rPr>
        <sz val="14"/>
        <color theme="1"/>
        <rFont val="方正仿宋_GBK"/>
        <charset val="134"/>
      </rPr>
      <t>真空垫制备</t>
    </r>
    <r>
      <rPr>
        <sz val="14"/>
        <color theme="1"/>
        <rFont val="Times New Roman"/>
        <charset val="134"/>
      </rPr>
      <t xml:space="preserve">
</t>
    </r>
    <r>
      <rPr>
        <sz val="14"/>
        <color theme="1"/>
        <rFont val="方正仿宋_GBK"/>
        <charset val="134"/>
      </rPr>
      <t>等效胶体制备</t>
    </r>
  </si>
  <si>
    <r>
      <rPr>
        <sz val="14"/>
        <rFont val="Times New Roman"/>
        <charset val="134"/>
      </rPr>
      <t>01</t>
    </r>
    <r>
      <rPr>
        <sz val="14"/>
        <rFont val="方正仿宋_GBK"/>
        <charset val="134"/>
      </rPr>
      <t>特殊影像模拟定位</t>
    </r>
  </si>
  <si>
    <t>LACZX006</t>
  </si>
  <si>
    <r>
      <rPr>
        <sz val="14"/>
        <color theme="1"/>
        <rFont val="方正仿宋_GBK"/>
        <charset val="134"/>
      </rPr>
      <t>磁共振成像</t>
    </r>
    <r>
      <rPr>
        <sz val="14"/>
        <color theme="1"/>
        <rFont val="Times New Roman"/>
        <charset val="134"/>
      </rPr>
      <t>(MRI)</t>
    </r>
    <r>
      <rPr>
        <sz val="14"/>
        <color theme="1"/>
        <rFont val="方正仿宋_GBK"/>
        <charset val="134"/>
      </rPr>
      <t>模拟定位</t>
    </r>
  </si>
  <si>
    <r>
      <rPr>
        <sz val="14"/>
        <rFont val="Times New Roman"/>
        <charset val="134"/>
      </rPr>
      <t>02</t>
    </r>
    <r>
      <rPr>
        <sz val="14"/>
        <rFont val="方正仿宋_GBK"/>
        <charset val="134"/>
      </rPr>
      <t>简易模拟定位减收</t>
    </r>
  </si>
  <si>
    <t>002402000010000</t>
  </si>
  <si>
    <r>
      <rPr>
        <sz val="14"/>
        <color theme="1"/>
        <rFont val="方正仿宋_GBK"/>
        <charset val="134"/>
      </rPr>
      <t>简易定位</t>
    </r>
  </si>
  <si>
    <t>002402000010100
002402000010200
002402000020000
002402000030000
002402000030100</t>
  </si>
  <si>
    <r>
      <rPr>
        <sz val="14"/>
        <color theme="1"/>
        <rFont val="方正仿宋_GBK"/>
        <charset val="134"/>
      </rPr>
      <t>简易定位</t>
    </r>
    <r>
      <rPr>
        <sz val="14"/>
        <color theme="1"/>
        <rFont val="Times New Roman"/>
        <charset val="134"/>
      </rPr>
      <t>(X</t>
    </r>
    <r>
      <rPr>
        <sz val="14"/>
        <color theme="1"/>
        <rFont val="方正仿宋_GBK"/>
        <charset val="134"/>
      </rPr>
      <t>线机简易模拟定位</t>
    </r>
    <r>
      <rPr>
        <sz val="14"/>
        <color theme="1"/>
        <rFont val="Times New Roman"/>
        <charset val="134"/>
      </rPr>
      <t xml:space="preserve">)
</t>
    </r>
    <r>
      <rPr>
        <sz val="14"/>
        <color theme="1"/>
        <rFont val="方正仿宋_GBK"/>
        <charset val="134"/>
      </rPr>
      <t>简易定位</t>
    </r>
    <r>
      <rPr>
        <sz val="14"/>
        <color theme="1"/>
        <rFont val="Times New Roman"/>
        <charset val="134"/>
      </rPr>
      <t>(B</t>
    </r>
    <r>
      <rPr>
        <sz val="14"/>
        <color theme="1"/>
        <rFont val="方正仿宋_GBK"/>
        <charset val="134"/>
      </rPr>
      <t>超简易模拟定位</t>
    </r>
    <r>
      <rPr>
        <sz val="14"/>
        <color theme="1"/>
        <rFont val="Times New Roman"/>
        <charset val="134"/>
      </rPr>
      <t xml:space="preserve">)
</t>
    </r>
    <r>
      <rPr>
        <sz val="14"/>
        <color theme="1"/>
        <rFont val="方正仿宋_GBK"/>
        <charset val="134"/>
      </rPr>
      <t>专用</t>
    </r>
    <r>
      <rPr>
        <sz val="14"/>
        <color theme="1"/>
        <rFont val="Times New Roman"/>
        <charset val="134"/>
      </rPr>
      <t>X</t>
    </r>
    <r>
      <rPr>
        <sz val="14"/>
        <color theme="1"/>
        <rFont val="方正仿宋_GBK"/>
        <charset val="134"/>
      </rPr>
      <t>线机模拟定位</t>
    </r>
    <r>
      <rPr>
        <sz val="14"/>
        <color theme="1"/>
        <rFont val="Times New Roman"/>
        <charset val="134"/>
      </rPr>
      <t xml:space="preserve">
</t>
    </r>
    <r>
      <rPr>
        <sz val="14"/>
        <color theme="1"/>
        <rFont val="方正仿宋_GBK"/>
        <charset val="134"/>
      </rPr>
      <t>专用</t>
    </r>
    <r>
      <rPr>
        <sz val="14"/>
        <color theme="1"/>
        <rFont val="Times New Roman"/>
        <charset val="134"/>
      </rPr>
      <t>X</t>
    </r>
    <r>
      <rPr>
        <sz val="14"/>
        <color theme="1"/>
        <rFont val="方正仿宋_GBK"/>
        <charset val="134"/>
      </rPr>
      <t>线机复杂模拟定位</t>
    </r>
    <r>
      <rPr>
        <sz val="14"/>
        <color theme="1"/>
        <rFont val="Times New Roman"/>
        <charset val="134"/>
      </rPr>
      <t xml:space="preserve">
</t>
    </r>
    <r>
      <rPr>
        <sz val="14"/>
        <color theme="1"/>
        <rFont val="方正仿宋_GBK"/>
        <charset val="134"/>
      </rPr>
      <t>专用</t>
    </r>
    <r>
      <rPr>
        <sz val="14"/>
        <color theme="1"/>
        <rFont val="Times New Roman"/>
        <charset val="134"/>
      </rPr>
      <t>X</t>
    </r>
    <r>
      <rPr>
        <sz val="14"/>
        <color theme="1"/>
        <rFont val="方正仿宋_GBK"/>
        <charset val="134"/>
      </rPr>
      <t>线机复杂模拟定位</t>
    </r>
    <r>
      <rPr>
        <sz val="14"/>
        <color theme="1"/>
        <rFont val="Times New Roman"/>
        <charset val="134"/>
      </rPr>
      <t>(CT</t>
    </r>
    <r>
      <rPr>
        <sz val="14"/>
        <color theme="1"/>
        <rFont val="方正仿宋_GBK"/>
        <charset val="134"/>
      </rPr>
      <t>模拟机定位</t>
    </r>
    <r>
      <rPr>
        <sz val="14"/>
        <color theme="1"/>
        <rFont val="Times New Roman"/>
        <charset val="134"/>
      </rPr>
      <t>)</t>
    </r>
  </si>
  <si>
    <t>LACZX001</t>
  </si>
  <si>
    <r>
      <rPr>
        <sz val="14"/>
        <color theme="1"/>
        <rFont val="Times New Roman"/>
        <charset val="134"/>
      </rPr>
      <t>X</t>
    </r>
    <r>
      <rPr>
        <sz val="14"/>
        <color theme="1"/>
        <rFont val="方正仿宋_GBK"/>
        <charset val="134"/>
      </rPr>
      <t>线模拟机定位</t>
    </r>
  </si>
  <si>
    <r>
      <rPr>
        <sz val="14"/>
        <rFont val="Times New Roman"/>
        <charset val="134"/>
      </rPr>
      <t>11</t>
    </r>
    <r>
      <rPr>
        <sz val="14"/>
        <rFont val="方正仿宋_GBK"/>
        <charset val="134"/>
      </rPr>
      <t>影像增强扫描</t>
    </r>
  </si>
  <si>
    <r>
      <rPr>
        <sz val="14"/>
        <rFont val="Times New Roman"/>
        <charset val="134"/>
      </rPr>
      <t>21</t>
    </r>
    <r>
      <rPr>
        <sz val="14"/>
        <rFont val="方正仿宋_GBK"/>
        <charset val="134"/>
      </rPr>
      <t>立体定向放疗模拟定位</t>
    </r>
  </si>
  <si>
    <r>
      <rPr>
        <sz val="14"/>
        <rFont val="方正仿宋_GBK"/>
        <charset val="134"/>
      </rPr>
      <t>放疗计划制定</t>
    </r>
  </si>
  <si>
    <t>002401000010000
002401000020000
002401000030000
002401000040000
002401000040100
002401000000001</t>
  </si>
  <si>
    <r>
      <rPr>
        <sz val="14"/>
        <color theme="1"/>
        <rFont val="方正仿宋_GBK"/>
        <charset val="134"/>
      </rPr>
      <t>人工制定治疗计划</t>
    </r>
    <r>
      <rPr>
        <sz val="14"/>
        <color theme="1"/>
        <rFont val="Times New Roman"/>
        <charset val="134"/>
      </rPr>
      <t>(</t>
    </r>
    <r>
      <rPr>
        <sz val="14"/>
        <color theme="1"/>
        <rFont val="方正仿宋_GBK"/>
        <charset val="134"/>
      </rPr>
      <t>简单</t>
    </r>
    <r>
      <rPr>
        <sz val="14"/>
        <color theme="1"/>
        <rFont val="Times New Roman"/>
        <charset val="134"/>
      </rPr>
      <t xml:space="preserve">)
</t>
    </r>
    <r>
      <rPr>
        <sz val="14"/>
        <color theme="1"/>
        <rFont val="方正仿宋_GBK"/>
        <charset val="134"/>
      </rPr>
      <t>人工制定治疗计划</t>
    </r>
    <r>
      <rPr>
        <sz val="14"/>
        <color theme="1"/>
        <rFont val="Times New Roman"/>
        <charset val="134"/>
      </rPr>
      <t>(</t>
    </r>
    <r>
      <rPr>
        <sz val="14"/>
        <color theme="1"/>
        <rFont val="方正仿宋_GBK"/>
        <charset val="134"/>
      </rPr>
      <t>复杂</t>
    </r>
    <r>
      <rPr>
        <sz val="14"/>
        <color theme="1"/>
        <rFont val="Times New Roman"/>
        <charset val="134"/>
      </rPr>
      <t xml:space="preserve">)
</t>
    </r>
    <r>
      <rPr>
        <sz val="14"/>
        <color theme="1"/>
        <rFont val="方正仿宋_GBK"/>
        <charset val="134"/>
      </rPr>
      <t>计算机治疗计划系统</t>
    </r>
    <r>
      <rPr>
        <sz val="14"/>
        <color theme="1"/>
        <rFont val="Times New Roman"/>
        <charset val="134"/>
      </rPr>
      <t xml:space="preserve">(TPS)
</t>
    </r>
    <r>
      <rPr>
        <sz val="14"/>
        <color theme="1"/>
        <rFont val="方正仿宋_GBK"/>
        <charset val="134"/>
      </rPr>
      <t>特定计算机治疗计划系统</t>
    </r>
    <r>
      <rPr>
        <sz val="14"/>
        <color theme="1"/>
        <rFont val="Times New Roman"/>
        <charset val="134"/>
      </rPr>
      <t xml:space="preserve">
</t>
    </r>
    <r>
      <rPr>
        <sz val="14"/>
        <color theme="1"/>
        <rFont val="方正仿宋_GBK"/>
        <charset val="134"/>
      </rPr>
      <t>特定计算机治疗计划系统</t>
    </r>
    <r>
      <rPr>
        <sz val="14"/>
        <color theme="1"/>
        <rFont val="Times New Roman"/>
        <charset val="134"/>
      </rPr>
      <t>(</t>
    </r>
    <r>
      <rPr>
        <sz val="14"/>
        <color theme="1"/>
        <rFont val="方正仿宋_GBK"/>
        <charset val="134"/>
      </rPr>
      <t>加速器适型</t>
    </r>
    <r>
      <rPr>
        <sz val="14"/>
        <color theme="1"/>
        <rFont val="Times New Roman"/>
        <charset val="134"/>
      </rPr>
      <t xml:space="preserve">)
</t>
    </r>
    <r>
      <rPr>
        <sz val="14"/>
        <color theme="1"/>
        <rFont val="方正仿宋_GBK"/>
        <charset val="134"/>
      </rPr>
      <t>放射治疗计划及剂量计算</t>
    </r>
    <r>
      <rPr>
        <sz val="14"/>
        <color theme="1"/>
        <rFont val="Times New Roman"/>
        <charset val="134"/>
      </rPr>
      <t>(</t>
    </r>
    <r>
      <rPr>
        <sz val="14"/>
        <color theme="1"/>
        <rFont val="方正仿宋_GBK"/>
        <charset val="134"/>
      </rPr>
      <t>疗程中修改计划酌情加收</t>
    </r>
    <r>
      <rPr>
        <sz val="14"/>
        <color theme="1"/>
        <rFont val="Times New Roman"/>
        <charset val="134"/>
      </rPr>
      <t>)</t>
    </r>
  </si>
  <si>
    <t>LAAZZ001
LAAZZ002
LAAZZ003
LAFZX001</t>
  </si>
  <si>
    <r>
      <rPr>
        <sz val="14"/>
        <color theme="1"/>
        <rFont val="方正仿宋_GBK"/>
        <charset val="134"/>
      </rPr>
      <t>人工制定治疗计划</t>
    </r>
    <r>
      <rPr>
        <sz val="14"/>
        <color theme="1"/>
        <rFont val="Times New Roman"/>
        <charset val="134"/>
      </rPr>
      <t xml:space="preserve">
</t>
    </r>
    <r>
      <rPr>
        <sz val="14"/>
        <color theme="1"/>
        <rFont val="方正仿宋_GBK"/>
        <charset val="134"/>
      </rPr>
      <t>二维放疗计划设计</t>
    </r>
    <r>
      <rPr>
        <sz val="14"/>
        <color theme="1"/>
        <rFont val="Times New Roman"/>
        <charset val="134"/>
      </rPr>
      <t xml:space="preserve">
</t>
    </r>
    <r>
      <rPr>
        <sz val="14"/>
        <color theme="1"/>
        <rFont val="方正仿宋_GBK"/>
        <charset val="134"/>
      </rPr>
      <t>三维适形放疗计划设计</t>
    </r>
    <r>
      <rPr>
        <sz val="14"/>
        <color theme="1"/>
        <rFont val="Times New Roman"/>
        <charset val="134"/>
      </rPr>
      <t xml:space="preserve">
</t>
    </r>
    <r>
      <rPr>
        <sz val="14"/>
        <color theme="1"/>
        <rFont val="方正仿宋_GBK"/>
        <charset val="134"/>
      </rPr>
      <t>临床靶区勾画</t>
    </r>
  </si>
  <si>
    <r>
      <rPr>
        <sz val="14"/>
        <rFont val="Times New Roman"/>
        <charset val="134"/>
      </rPr>
      <t>01</t>
    </r>
    <r>
      <rPr>
        <sz val="14"/>
        <rFont val="方正仿宋_GBK"/>
        <charset val="134"/>
      </rPr>
      <t>调强计划制定</t>
    </r>
  </si>
  <si>
    <t>002401000040400</t>
  </si>
  <si>
    <r>
      <rPr>
        <sz val="14"/>
        <color theme="1"/>
        <rFont val="方正仿宋_GBK"/>
        <charset val="134"/>
      </rPr>
      <t>特定计算机治疗计划系统</t>
    </r>
    <r>
      <rPr>
        <sz val="14"/>
        <color theme="1"/>
        <rFont val="Times New Roman"/>
        <charset val="134"/>
      </rPr>
      <t>(</t>
    </r>
    <r>
      <rPr>
        <sz val="14"/>
        <color theme="1"/>
        <rFont val="方正仿宋_GBK"/>
        <charset val="134"/>
      </rPr>
      <t>逆向调强</t>
    </r>
    <r>
      <rPr>
        <sz val="14"/>
        <color theme="1"/>
        <rFont val="Times New Roman"/>
        <charset val="134"/>
      </rPr>
      <t>TPS</t>
    </r>
    <r>
      <rPr>
        <sz val="14"/>
        <color theme="1"/>
        <rFont val="方正仿宋_GBK"/>
        <charset val="134"/>
      </rPr>
      <t>及优化</t>
    </r>
    <r>
      <rPr>
        <sz val="14"/>
        <color theme="1"/>
        <rFont val="Times New Roman"/>
        <charset val="134"/>
      </rPr>
      <t>)</t>
    </r>
  </si>
  <si>
    <t>LAAZZ004</t>
  </si>
  <si>
    <r>
      <rPr>
        <sz val="14"/>
        <color theme="1"/>
        <rFont val="方正仿宋_GBK"/>
        <charset val="134"/>
      </rPr>
      <t>调强放疗计划设计</t>
    </r>
  </si>
  <si>
    <r>
      <rPr>
        <sz val="14"/>
        <rFont val="Times New Roman"/>
        <charset val="134"/>
      </rPr>
      <t>11</t>
    </r>
    <r>
      <rPr>
        <sz val="14"/>
        <rFont val="方正仿宋_GBK"/>
        <charset val="134"/>
      </rPr>
      <t>立体定向放疗计划制定</t>
    </r>
  </si>
  <si>
    <t>002401000040200
002401000040300</t>
  </si>
  <si>
    <r>
      <rPr>
        <sz val="14"/>
        <color theme="1"/>
        <rFont val="方正仿宋_GBK"/>
        <charset val="134"/>
      </rPr>
      <t>特定计算机治疗计划系统</t>
    </r>
    <r>
      <rPr>
        <sz val="14"/>
        <color theme="1"/>
        <rFont val="Times New Roman"/>
        <charset val="134"/>
      </rPr>
      <t>(</t>
    </r>
    <r>
      <rPr>
        <sz val="14"/>
        <color theme="1"/>
        <rFont val="方正仿宋_GBK"/>
        <charset val="134"/>
      </rPr>
      <t>伽玛刀</t>
    </r>
    <r>
      <rPr>
        <sz val="14"/>
        <color theme="1"/>
        <rFont val="Times New Roman"/>
        <charset val="134"/>
      </rPr>
      <t xml:space="preserve">)
</t>
    </r>
    <r>
      <rPr>
        <sz val="14"/>
        <color theme="1"/>
        <rFont val="方正仿宋_GBK"/>
        <charset val="134"/>
      </rPr>
      <t>特定计算机治疗计划系统</t>
    </r>
    <r>
      <rPr>
        <sz val="14"/>
        <color theme="1"/>
        <rFont val="Times New Roman"/>
        <charset val="134"/>
      </rPr>
      <t>(X</t>
    </r>
    <r>
      <rPr>
        <sz val="14"/>
        <color theme="1"/>
        <rFont val="方正仿宋_GBK"/>
        <charset val="134"/>
      </rPr>
      <t>刀之</t>
    </r>
    <r>
      <rPr>
        <sz val="14"/>
        <color theme="1"/>
        <rFont val="Times New Roman"/>
        <charset val="134"/>
      </rPr>
      <t>TPS)</t>
    </r>
  </si>
  <si>
    <t>LAAZZ005</t>
  </si>
  <si>
    <r>
      <rPr>
        <sz val="14"/>
        <color theme="1"/>
        <rFont val="方正仿宋_GBK"/>
        <charset val="134"/>
      </rPr>
      <t>立体定向放疗计划设计</t>
    </r>
  </si>
  <si>
    <r>
      <rPr>
        <sz val="14"/>
        <rFont val="方正仿宋_GBK"/>
        <charset val="134"/>
      </rPr>
      <t>放疗计划验证</t>
    </r>
  </si>
  <si>
    <t>002401000060000
002401000070000
002401000080000
002402000000002</t>
  </si>
  <si>
    <r>
      <rPr>
        <sz val="14"/>
        <color theme="1"/>
        <rFont val="方正仿宋_GBK"/>
        <charset val="134"/>
      </rPr>
      <t>点剂量验证</t>
    </r>
    <r>
      <rPr>
        <sz val="14"/>
        <color theme="1"/>
        <rFont val="Times New Roman"/>
        <charset val="134"/>
      </rPr>
      <t xml:space="preserve">
</t>
    </r>
    <r>
      <rPr>
        <sz val="14"/>
        <color theme="1"/>
        <rFont val="方正仿宋_GBK"/>
        <charset val="134"/>
      </rPr>
      <t>二维剂量验证</t>
    </r>
    <r>
      <rPr>
        <sz val="14"/>
        <color theme="1"/>
        <rFont val="Times New Roman"/>
        <charset val="134"/>
      </rPr>
      <t xml:space="preserve">
</t>
    </r>
    <r>
      <rPr>
        <sz val="14"/>
        <color theme="1"/>
        <rFont val="方正仿宋_GBK"/>
        <charset val="134"/>
      </rPr>
      <t>三维剂量验证</t>
    </r>
    <r>
      <rPr>
        <sz val="14"/>
        <color theme="1"/>
        <rFont val="Times New Roman"/>
        <charset val="134"/>
      </rPr>
      <t xml:space="preserve">
</t>
    </r>
    <r>
      <rPr>
        <sz val="14"/>
        <color theme="1"/>
        <rFont val="方正仿宋_GBK"/>
        <charset val="134"/>
      </rPr>
      <t>模拟定位</t>
    </r>
    <r>
      <rPr>
        <sz val="14"/>
        <color theme="1"/>
        <rFont val="Times New Roman"/>
        <charset val="134"/>
      </rPr>
      <t>(</t>
    </r>
    <r>
      <rPr>
        <sz val="14"/>
        <color theme="1"/>
        <rFont val="方正仿宋_GBK"/>
        <charset val="134"/>
      </rPr>
      <t>疗程中定位验证酌情加收</t>
    </r>
    <r>
      <rPr>
        <sz val="14"/>
        <color theme="1"/>
        <rFont val="Times New Roman"/>
        <charset val="134"/>
      </rPr>
      <t>)</t>
    </r>
  </si>
  <si>
    <t>LACZX002
LACZX005
LABZX001
LABZX002
LABZX003
LABZX008</t>
  </si>
  <si>
    <r>
      <rPr>
        <sz val="14"/>
        <color theme="1"/>
        <rFont val="Times New Roman"/>
        <charset val="134"/>
      </rPr>
      <t>X</t>
    </r>
    <r>
      <rPr>
        <sz val="14"/>
        <color theme="1"/>
        <rFont val="方正仿宋_GBK"/>
        <charset val="134"/>
      </rPr>
      <t>线模拟机校位</t>
    </r>
    <r>
      <rPr>
        <sz val="14"/>
        <color theme="1"/>
        <rFont val="Times New Roman"/>
        <charset val="134"/>
      </rPr>
      <t xml:space="preserve">
CT</t>
    </r>
    <r>
      <rPr>
        <sz val="14"/>
        <color theme="1"/>
        <rFont val="方正仿宋_GBK"/>
        <charset val="134"/>
      </rPr>
      <t>模拟机校位</t>
    </r>
    <r>
      <rPr>
        <sz val="14"/>
        <color theme="1"/>
        <rFont val="Times New Roman"/>
        <charset val="134"/>
      </rPr>
      <t xml:space="preserve">
</t>
    </r>
    <r>
      <rPr>
        <sz val="14"/>
        <color theme="1"/>
        <rFont val="方正仿宋_GBK"/>
        <charset val="134"/>
      </rPr>
      <t>点剂量验证</t>
    </r>
    <r>
      <rPr>
        <sz val="14"/>
        <color theme="1"/>
        <rFont val="Times New Roman"/>
        <charset val="134"/>
      </rPr>
      <t xml:space="preserve">
</t>
    </r>
    <r>
      <rPr>
        <sz val="14"/>
        <color theme="1"/>
        <rFont val="方正仿宋_GBK"/>
        <charset val="134"/>
      </rPr>
      <t>二维剂量验证</t>
    </r>
    <r>
      <rPr>
        <sz val="14"/>
        <color theme="1"/>
        <rFont val="Times New Roman"/>
        <charset val="134"/>
      </rPr>
      <t xml:space="preserve">
</t>
    </r>
    <r>
      <rPr>
        <sz val="14"/>
        <color theme="1"/>
        <rFont val="方正仿宋_GBK"/>
        <charset val="134"/>
      </rPr>
      <t>三维剂量验证</t>
    </r>
    <r>
      <rPr>
        <sz val="14"/>
        <color theme="1"/>
        <rFont val="Times New Roman"/>
        <charset val="134"/>
      </rPr>
      <t xml:space="preserve">
</t>
    </r>
    <r>
      <rPr>
        <sz val="14"/>
        <color theme="1"/>
        <rFont val="方正仿宋_GBK"/>
        <charset val="134"/>
      </rPr>
      <t>在体剂量验证</t>
    </r>
  </si>
  <si>
    <r>
      <rPr>
        <sz val="14"/>
        <rFont val="方正仿宋_GBK"/>
        <charset val="134"/>
      </rPr>
      <t>外照射放疗（普通）</t>
    </r>
  </si>
  <si>
    <t>002403000130000</t>
  </si>
  <si>
    <r>
      <rPr>
        <sz val="14"/>
        <color theme="1"/>
        <rFont val="方正仿宋_GBK"/>
        <charset val="134"/>
      </rPr>
      <t>全身电子线照射</t>
    </r>
  </si>
  <si>
    <t>002401000050000
002405000030000
002406000010000
002403000040000</t>
  </si>
  <si>
    <r>
      <rPr>
        <sz val="14"/>
        <rFont val="方正仿宋_GBK"/>
        <charset val="134"/>
      </rPr>
      <t>放射治疗的适时监控</t>
    </r>
    <r>
      <rPr>
        <sz val="14"/>
        <rFont val="Times New Roman"/>
        <charset val="134"/>
      </rPr>
      <t xml:space="preserve">
</t>
    </r>
    <r>
      <rPr>
        <sz val="14"/>
        <rFont val="方正仿宋_GBK"/>
        <charset val="134"/>
      </rPr>
      <t>补偿物设计及制作</t>
    </r>
    <r>
      <rPr>
        <sz val="14"/>
        <rFont val="Times New Roman"/>
        <charset val="134"/>
      </rPr>
      <t xml:space="preserve">
</t>
    </r>
    <r>
      <rPr>
        <sz val="14"/>
        <rFont val="方正仿宋_GBK"/>
        <charset val="134"/>
      </rPr>
      <t>低氧放疗耐力测定</t>
    </r>
    <r>
      <rPr>
        <sz val="14"/>
        <rFont val="Times New Roman"/>
        <charset val="134"/>
      </rPr>
      <t xml:space="preserve">
</t>
    </r>
    <r>
      <rPr>
        <sz val="14"/>
        <rFont val="方正仿宋_GBK"/>
        <charset val="134"/>
      </rPr>
      <t>直线加速器放疗</t>
    </r>
    <r>
      <rPr>
        <sz val="14"/>
        <rFont val="Times New Roman"/>
        <charset val="134"/>
      </rPr>
      <t>(</t>
    </r>
    <r>
      <rPr>
        <sz val="14"/>
        <rFont val="方正仿宋_GBK"/>
        <charset val="134"/>
      </rPr>
      <t>固定照射</t>
    </r>
    <r>
      <rPr>
        <sz val="14"/>
        <rFont val="Times New Roman"/>
        <charset val="134"/>
      </rPr>
      <t>)</t>
    </r>
  </si>
  <si>
    <t>LADZY003</t>
  </si>
  <si>
    <r>
      <rPr>
        <sz val="14"/>
        <rFont val="方正仿宋_GBK"/>
        <charset val="134"/>
      </rPr>
      <t>全身电子线照射</t>
    </r>
  </si>
  <si>
    <t>LABZX004
LABZX005
LABZX006
LADZX001</t>
  </si>
  <si>
    <r>
      <rPr>
        <sz val="14"/>
        <rFont val="Times New Roman"/>
        <charset val="134"/>
      </rPr>
      <t>X</t>
    </r>
    <r>
      <rPr>
        <sz val="14"/>
        <rFont val="方正仿宋_GBK"/>
        <charset val="134"/>
      </rPr>
      <t>线</t>
    </r>
    <r>
      <rPr>
        <sz val="14"/>
        <rFont val="Times New Roman"/>
        <charset val="134"/>
      </rPr>
      <t>/</t>
    </r>
    <r>
      <rPr>
        <sz val="14"/>
        <rFont val="方正仿宋_GBK"/>
        <charset val="134"/>
      </rPr>
      <t>体表光学实时显像监控</t>
    </r>
    <r>
      <rPr>
        <sz val="14"/>
        <rFont val="Times New Roman"/>
        <charset val="134"/>
      </rPr>
      <t xml:space="preserve">
</t>
    </r>
    <r>
      <rPr>
        <sz val="14"/>
        <rFont val="方正仿宋_GBK"/>
        <charset val="134"/>
      </rPr>
      <t>磁共振成像</t>
    </r>
    <r>
      <rPr>
        <sz val="14"/>
        <rFont val="Times New Roman"/>
        <charset val="134"/>
      </rPr>
      <t>(MRI)</t>
    </r>
    <r>
      <rPr>
        <sz val="14"/>
        <rFont val="方正仿宋_GBK"/>
        <charset val="134"/>
      </rPr>
      <t>实时显像监控</t>
    </r>
    <r>
      <rPr>
        <sz val="14"/>
        <rFont val="Times New Roman"/>
        <charset val="134"/>
      </rPr>
      <t xml:space="preserve">
</t>
    </r>
    <r>
      <rPr>
        <sz val="14"/>
        <rFont val="方正仿宋_GBK"/>
        <charset val="134"/>
      </rPr>
      <t>超声实时监控</t>
    </r>
    <r>
      <rPr>
        <sz val="14"/>
        <rFont val="Times New Roman"/>
        <charset val="134"/>
      </rPr>
      <t xml:space="preserve">
</t>
    </r>
    <r>
      <rPr>
        <sz val="14"/>
        <rFont val="方正仿宋_GBK"/>
        <charset val="134"/>
      </rPr>
      <t>血液照射</t>
    </r>
  </si>
  <si>
    <r>
      <rPr>
        <sz val="14"/>
        <rFont val="Times New Roman"/>
        <charset val="134"/>
      </rPr>
      <t>01</t>
    </r>
    <r>
      <rPr>
        <sz val="14"/>
        <rFont val="方正仿宋_GBK"/>
        <charset val="134"/>
      </rPr>
      <t>超长靶区</t>
    </r>
  </si>
  <si>
    <t>002403000090000
002403000100000</t>
  </si>
  <si>
    <r>
      <rPr>
        <sz val="14"/>
        <color theme="1"/>
        <rFont val="方正仿宋_GBK"/>
        <charset val="134"/>
      </rPr>
      <t>不规则野大面积照射</t>
    </r>
    <r>
      <rPr>
        <sz val="14"/>
        <color theme="1"/>
        <rFont val="Times New Roman"/>
        <charset val="134"/>
      </rPr>
      <t xml:space="preserve">
</t>
    </r>
    <r>
      <rPr>
        <sz val="14"/>
        <color theme="1"/>
        <rFont val="方正仿宋_GBK"/>
        <charset val="134"/>
      </rPr>
      <t>半身照射</t>
    </r>
  </si>
  <si>
    <t>LADWA001
LADZX008</t>
  </si>
  <si>
    <r>
      <rPr>
        <sz val="14"/>
        <color theme="1"/>
        <rFont val="方正仿宋_GBK"/>
        <charset val="134"/>
      </rPr>
      <t>半身照射</t>
    </r>
    <r>
      <rPr>
        <sz val="14"/>
        <color theme="1"/>
        <rFont val="Times New Roman"/>
        <charset val="134"/>
      </rPr>
      <t xml:space="preserve">
</t>
    </r>
    <r>
      <rPr>
        <sz val="14"/>
        <color theme="1"/>
        <rFont val="方正仿宋_GBK"/>
        <charset val="134"/>
      </rPr>
      <t>不规则野大面积照射</t>
    </r>
  </si>
  <si>
    <r>
      <rPr>
        <sz val="14"/>
        <rFont val="Times New Roman"/>
        <charset val="134"/>
      </rPr>
      <t>11</t>
    </r>
    <r>
      <rPr>
        <sz val="14"/>
        <rFont val="方正仿宋_GBK"/>
        <charset val="134"/>
      </rPr>
      <t>超高剂量率放疗</t>
    </r>
  </si>
  <si>
    <r>
      <rPr>
        <sz val="14"/>
        <rFont val="方正仿宋_GBK"/>
        <charset val="134"/>
      </rPr>
      <t>外照射治疗（光子线</t>
    </r>
    <r>
      <rPr>
        <sz val="14"/>
        <rFont val="Times New Roman"/>
        <charset val="134"/>
      </rPr>
      <t>-</t>
    </r>
    <r>
      <rPr>
        <sz val="14"/>
        <rFont val="方正仿宋_GBK"/>
        <charset val="134"/>
      </rPr>
      <t>适形）</t>
    </r>
  </si>
  <si>
    <t>002403000150000</t>
  </si>
  <si>
    <r>
      <rPr>
        <sz val="14"/>
        <color theme="1"/>
        <rFont val="方正仿宋_GBK"/>
        <charset val="134"/>
      </rPr>
      <t>适型调强放射治疗</t>
    </r>
    <r>
      <rPr>
        <sz val="14"/>
        <color theme="1"/>
        <rFont val="Times New Roman"/>
        <charset val="134"/>
      </rPr>
      <t>(IMRT)</t>
    </r>
  </si>
  <si>
    <t>002403000010000
002403000020000
002403000030000
002403000030100
002403000030200
002403000030300
002403000050000
002403000050100
002403000050200
002403000050300
002403000050400
002403000060000</t>
  </si>
  <si>
    <r>
      <rPr>
        <sz val="14"/>
        <color theme="1"/>
        <rFont val="方正仿宋_GBK"/>
        <charset val="134"/>
      </rPr>
      <t>深部</t>
    </r>
    <r>
      <rPr>
        <sz val="14"/>
        <color theme="1"/>
        <rFont val="Times New Roman"/>
        <charset val="134"/>
      </rPr>
      <t>X</t>
    </r>
    <r>
      <rPr>
        <sz val="14"/>
        <color theme="1"/>
        <rFont val="方正仿宋_GBK"/>
        <charset val="134"/>
      </rPr>
      <t>线照射</t>
    </r>
    <r>
      <rPr>
        <sz val="14"/>
        <color theme="1"/>
        <rFont val="Times New Roman"/>
        <charset val="134"/>
      </rPr>
      <t xml:space="preserve">
60</t>
    </r>
    <r>
      <rPr>
        <sz val="14"/>
        <color theme="1"/>
        <rFont val="方正仿宋_GBK"/>
        <charset val="134"/>
      </rPr>
      <t>钴外照射</t>
    </r>
    <r>
      <rPr>
        <sz val="14"/>
        <color theme="1"/>
        <rFont val="Times New Roman"/>
        <charset val="134"/>
      </rPr>
      <t>(</t>
    </r>
    <r>
      <rPr>
        <sz val="14"/>
        <color theme="1"/>
        <rFont val="方正仿宋_GBK"/>
        <charset val="134"/>
      </rPr>
      <t>固定照射</t>
    </r>
    <r>
      <rPr>
        <sz val="14"/>
        <color theme="1"/>
        <rFont val="Times New Roman"/>
        <charset val="134"/>
      </rPr>
      <t>)
60</t>
    </r>
    <r>
      <rPr>
        <sz val="14"/>
        <color theme="1"/>
        <rFont val="方正仿宋_GBK"/>
        <charset val="134"/>
      </rPr>
      <t>钴外照射</t>
    </r>
    <r>
      <rPr>
        <sz val="14"/>
        <color theme="1"/>
        <rFont val="Times New Roman"/>
        <charset val="134"/>
      </rPr>
      <t>(</t>
    </r>
    <r>
      <rPr>
        <sz val="14"/>
        <color theme="1"/>
        <rFont val="方正仿宋_GBK"/>
        <charset val="134"/>
      </rPr>
      <t>特殊照射</t>
    </r>
    <r>
      <rPr>
        <sz val="14"/>
        <color theme="1"/>
        <rFont val="Times New Roman"/>
        <charset val="134"/>
      </rPr>
      <t>)
60</t>
    </r>
    <r>
      <rPr>
        <sz val="14"/>
        <color theme="1"/>
        <rFont val="方正仿宋_GBK"/>
        <charset val="134"/>
      </rPr>
      <t>钴外照射</t>
    </r>
    <r>
      <rPr>
        <sz val="14"/>
        <color theme="1"/>
        <rFont val="Times New Roman"/>
        <charset val="134"/>
      </rPr>
      <t>(</t>
    </r>
    <r>
      <rPr>
        <sz val="14"/>
        <color theme="1"/>
        <rFont val="方正仿宋_GBK"/>
        <charset val="134"/>
      </rPr>
      <t>特殊照射</t>
    </r>
    <r>
      <rPr>
        <sz val="14"/>
        <color theme="1"/>
        <rFont val="Times New Roman"/>
        <charset val="134"/>
      </rPr>
      <t>)(</t>
    </r>
    <r>
      <rPr>
        <sz val="14"/>
        <color theme="1"/>
        <rFont val="方正仿宋_GBK"/>
        <charset val="134"/>
      </rPr>
      <t>旋转</t>
    </r>
    <r>
      <rPr>
        <sz val="14"/>
        <color theme="1"/>
        <rFont val="Times New Roman"/>
        <charset val="134"/>
      </rPr>
      <t>)
60</t>
    </r>
    <r>
      <rPr>
        <sz val="14"/>
        <color theme="1"/>
        <rFont val="方正仿宋_GBK"/>
        <charset val="134"/>
      </rPr>
      <t>钴外照射</t>
    </r>
    <r>
      <rPr>
        <sz val="14"/>
        <color theme="1"/>
        <rFont val="Times New Roman"/>
        <charset val="134"/>
      </rPr>
      <t>(</t>
    </r>
    <r>
      <rPr>
        <sz val="14"/>
        <color theme="1"/>
        <rFont val="方正仿宋_GBK"/>
        <charset val="134"/>
      </rPr>
      <t>特殊照射</t>
    </r>
    <r>
      <rPr>
        <sz val="14"/>
        <color theme="1"/>
        <rFont val="Times New Roman"/>
        <charset val="134"/>
      </rPr>
      <t>)(</t>
    </r>
    <r>
      <rPr>
        <sz val="14"/>
        <color theme="1"/>
        <rFont val="方正仿宋_GBK"/>
        <charset val="134"/>
      </rPr>
      <t>弧形</t>
    </r>
    <r>
      <rPr>
        <sz val="14"/>
        <color theme="1"/>
        <rFont val="Times New Roman"/>
        <charset val="134"/>
      </rPr>
      <t>)
60</t>
    </r>
    <r>
      <rPr>
        <sz val="14"/>
        <color theme="1"/>
        <rFont val="方正仿宋_GBK"/>
        <charset val="134"/>
      </rPr>
      <t>钴外照射</t>
    </r>
    <r>
      <rPr>
        <sz val="14"/>
        <color theme="1"/>
        <rFont val="Times New Roman"/>
        <charset val="134"/>
      </rPr>
      <t>(</t>
    </r>
    <r>
      <rPr>
        <sz val="14"/>
        <color theme="1"/>
        <rFont val="方正仿宋_GBK"/>
        <charset val="134"/>
      </rPr>
      <t>特殊照射</t>
    </r>
    <r>
      <rPr>
        <sz val="14"/>
        <color theme="1"/>
        <rFont val="Times New Roman"/>
        <charset val="134"/>
      </rPr>
      <t>)(</t>
    </r>
    <r>
      <rPr>
        <sz val="14"/>
        <color theme="1"/>
        <rFont val="方正仿宋_GBK"/>
        <charset val="134"/>
      </rPr>
      <t>楔形滤板</t>
    </r>
    <r>
      <rPr>
        <sz val="14"/>
        <color theme="1"/>
        <rFont val="Times New Roman"/>
        <charset val="134"/>
      </rPr>
      <t xml:space="preserve">)
</t>
    </r>
    <r>
      <rPr>
        <sz val="14"/>
        <color theme="1"/>
        <rFont val="方正仿宋_GBK"/>
        <charset val="134"/>
      </rPr>
      <t>直线加速器放疗</t>
    </r>
    <r>
      <rPr>
        <sz val="14"/>
        <color theme="1"/>
        <rFont val="Times New Roman"/>
        <charset val="134"/>
      </rPr>
      <t>(</t>
    </r>
    <r>
      <rPr>
        <sz val="14"/>
        <color theme="1"/>
        <rFont val="方正仿宋_GBK"/>
        <charset val="134"/>
      </rPr>
      <t>特殊照射</t>
    </r>
    <r>
      <rPr>
        <sz val="14"/>
        <color theme="1"/>
        <rFont val="Times New Roman"/>
        <charset val="134"/>
      </rPr>
      <t xml:space="preserve">)
</t>
    </r>
    <r>
      <rPr>
        <sz val="14"/>
        <color theme="1"/>
        <rFont val="方正仿宋_GBK"/>
        <charset val="134"/>
      </rPr>
      <t>直线加速器放疗</t>
    </r>
    <r>
      <rPr>
        <sz val="14"/>
        <color theme="1"/>
        <rFont val="Times New Roman"/>
        <charset val="134"/>
      </rPr>
      <t>(</t>
    </r>
    <r>
      <rPr>
        <sz val="14"/>
        <color theme="1"/>
        <rFont val="方正仿宋_GBK"/>
        <charset val="134"/>
      </rPr>
      <t>特殊照射</t>
    </r>
    <r>
      <rPr>
        <sz val="14"/>
        <color theme="1"/>
        <rFont val="Times New Roman"/>
        <charset val="134"/>
      </rPr>
      <t>)(</t>
    </r>
    <r>
      <rPr>
        <sz val="14"/>
        <color theme="1"/>
        <rFont val="方正仿宋_GBK"/>
        <charset val="134"/>
      </rPr>
      <t>旋转</t>
    </r>
    <r>
      <rPr>
        <sz val="14"/>
        <color theme="1"/>
        <rFont val="Times New Roman"/>
        <charset val="134"/>
      </rPr>
      <t xml:space="preserve">)
</t>
    </r>
    <r>
      <rPr>
        <sz val="14"/>
        <color theme="1"/>
        <rFont val="方正仿宋_GBK"/>
        <charset val="134"/>
      </rPr>
      <t>直线加速器放疗</t>
    </r>
    <r>
      <rPr>
        <sz val="14"/>
        <color theme="1"/>
        <rFont val="Times New Roman"/>
        <charset val="134"/>
      </rPr>
      <t>(</t>
    </r>
    <r>
      <rPr>
        <sz val="14"/>
        <color theme="1"/>
        <rFont val="方正仿宋_GBK"/>
        <charset val="134"/>
      </rPr>
      <t>特殊照射</t>
    </r>
    <r>
      <rPr>
        <sz val="14"/>
        <color theme="1"/>
        <rFont val="Times New Roman"/>
        <charset val="134"/>
      </rPr>
      <t>)(</t>
    </r>
    <r>
      <rPr>
        <sz val="14"/>
        <color theme="1"/>
        <rFont val="方正仿宋_GBK"/>
        <charset val="134"/>
      </rPr>
      <t>门控</t>
    </r>
    <r>
      <rPr>
        <sz val="14"/>
        <color theme="1"/>
        <rFont val="Times New Roman"/>
        <charset val="134"/>
      </rPr>
      <t xml:space="preserve">)
</t>
    </r>
    <r>
      <rPr>
        <sz val="14"/>
        <color theme="1"/>
        <rFont val="方正仿宋_GBK"/>
        <charset val="134"/>
      </rPr>
      <t>直线加速器放疗</t>
    </r>
    <r>
      <rPr>
        <sz val="14"/>
        <color theme="1"/>
        <rFont val="Times New Roman"/>
        <charset val="134"/>
      </rPr>
      <t>(</t>
    </r>
    <r>
      <rPr>
        <sz val="14"/>
        <color theme="1"/>
        <rFont val="方正仿宋_GBK"/>
        <charset val="134"/>
      </rPr>
      <t>特殊照射</t>
    </r>
    <r>
      <rPr>
        <sz val="14"/>
        <color theme="1"/>
        <rFont val="Times New Roman"/>
        <charset val="134"/>
      </rPr>
      <t>)(</t>
    </r>
    <r>
      <rPr>
        <sz val="14"/>
        <color theme="1"/>
        <rFont val="方正仿宋_GBK"/>
        <charset val="134"/>
      </rPr>
      <t>弧形</t>
    </r>
    <r>
      <rPr>
        <sz val="14"/>
        <color theme="1"/>
        <rFont val="Times New Roman"/>
        <charset val="134"/>
      </rPr>
      <t xml:space="preserve">)
</t>
    </r>
    <r>
      <rPr>
        <sz val="14"/>
        <color theme="1"/>
        <rFont val="方正仿宋_GBK"/>
        <charset val="134"/>
      </rPr>
      <t>直线加速器放疗</t>
    </r>
    <r>
      <rPr>
        <sz val="14"/>
        <color theme="1"/>
        <rFont val="Times New Roman"/>
        <charset val="134"/>
      </rPr>
      <t>(</t>
    </r>
    <r>
      <rPr>
        <sz val="14"/>
        <color theme="1"/>
        <rFont val="方正仿宋_GBK"/>
        <charset val="134"/>
      </rPr>
      <t>特殊照射</t>
    </r>
    <r>
      <rPr>
        <sz val="14"/>
        <color theme="1"/>
        <rFont val="Times New Roman"/>
        <charset val="134"/>
      </rPr>
      <t>)(</t>
    </r>
    <r>
      <rPr>
        <sz val="14"/>
        <color theme="1"/>
        <rFont val="方正仿宋_GBK"/>
        <charset val="134"/>
      </rPr>
      <t>楔形滤板</t>
    </r>
    <r>
      <rPr>
        <sz val="14"/>
        <color theme="1"/>
        <rFont val="Times New Roman"/>
        <charset val="134"/>
      </rPr>
      <t xml:space="preserve">)
</t>
    </r>
    <r>
      <rPr>
        <sz val="14"/>
        <color theme="1"/>
        <rFont val="方正仿宋_GBK"/>
        <charset val="134"/>
      </rPr>
      <t>直线加速器适型治疗</t>
    </r>
  </si>
  <si>
    <t>LADZX002
LADZX003
LADZX004
LADZX005
LADZX006
LADZX007</t>
  </si>
  <si>
    <r>
      <rPr>
        <sz val="14"/>
        <color theme="1"/>
        <rFont val="方正仿宋_GBK"/>
        <charset val="134"/>
      </rPr>
      <t>深</t>
    </r>
    <r>
      <rPr>
        <sz val="14"/>
        <color theme="1"/>
        <rFont val="Times New Roman"/>
        <charset val="134"/>
      </rPr>
      <t>/</t>
    </r>
    <r>
      <rPr>
        <sz val="14"/>
        <color theme="1"/>
        <rFont val="方正仿宋_GBK"/>
        <charset val="134"/>
      </rPr>
      <t>浅部</t>
    </r>
    <r>
      <rPr>
        <sz val="14"/>
        <color theme="1"/>
        <rFont val="Times New Roman"/>
        <charset val="134"/>
      </rPr>
      <t>X</t>
    </r>
    <r>
      <rPr>
        <sz val="14"/>
        <color theme="1"/>
        <rFont val="方正仿宋_GBK"/>
        <charset val="134"/>
      </rPr>
      <t>线照射</t>
    </r>
    <r>
      <rPr>
        <sz val="14"/>
        <color theme="1"/>
        <rFont val="Times New Roman"/>
        <charset val="134"/>
      </rPr>
      <t xml:space="preserve">
60</t>
    </r>
    <r>
      <rPr>
        <sz val="14"/>
        <color theme="1"/>
        <rFont val="方正仿宋_GBK"/>
        <charset val="134"/>
      </rPr>
      <t>钴固定野照射</t>
    </r>
    <r>
      <rPr>
        <sz val="14"/>
        <color theme="1"/>
        <rFont val="Times New Roman"/>
        <charset val="134"/>
      </rPr>
      <t xml:space="preserve">
60</t>
    </r>
    <r>
      <rPr>
        <sz val="14"/>
        <color theme="1"/>
        <rFont val="方正仿宋_GBK"/>
        <charset val="134"/>
      </rPr>
      <t>钴旋转弧照射</t>
    </r>
    <r>
      <rPr>
        <sz val="14"/>
        <color theme="1"/>
        <rFont val="Times New Roman"/>
        <charset val="134"/>
      </rPr>
      <t xml:space="preserve">
60</t>
    </r>
    <r>
      <rPr>
        <sz val="14"/>
        <color theme="1"/>
        <rFont val="方正仿宋_GBK"/>
        <charset val="134"/>
      </rPr>
      <t>钴楔形滤板照射</t>
    </r>
    <r>
      <rPr>
        <sz val="14"/>
        <color theme="1"/>
        <rFont val="Times New Roman"/>
        <charset val="134"/>
      </rPr>
      <t xml:space="preserve">
60</t>
    </r>
    <r>
      <rPr>
        <sz val="14"/>
        <color theme="1"/>
        <rFont val="方正仿宋_GBK"/>
        <charset val="134"/>
      </rPr>
      <t>钴射野适形照射</t>
    </r>
    <r>
      <rPr>
        <sz val="14"/>
        <color theme="1"/>
        <rFont val="Times New Roman"/>
        <charset val="134"/>
      </rPr>
      <t xml:space="preserve">
</t>
    </r>
    <r>
      <rPr>
        <sz val="14"/>
        <color theme="1"/>
        <rFont val="方正仿宋_GBK"/>
        <charset val="134"/>
      </rPr>
      <t>直线加速器三维适形照射</t>
    </r>
  </si>
  <si>
    <t>002403000120000
002403000110000</t>
  </si>
  <si>
    <r>
      <rPr>
        <sz val="14"/>
        <color theme="1"/>
        <rFont val="方正仿宋_GBK"/>
        <charset val="134"/>
      </rPr>
      <t>全身</t>
    </r>
    <r>
      <rPr>
        <sz val="14"/>
        <color theme="1"/>
        <rFont val="Times New Roman"/>
        <charset val="134"/>
      </rPr>
      <t>X</t>
    </r>
    <r>
      <rPr>
        <sz val="14"/>
        <color theme="1"/>
        <rFont val="方正仿宋_GBK"/>
        <charset val="134"/>
      </rPr>
      <t>线照射</t>
    </r>
    <r>
      <rPr>
        <sz val="14"/>
        <color theme="1"/>
        <rFont val="Times New Roman"/>
        <charset val="134"/>
      </rPr>
      <t xml:space="preserve">
</t>
    </r>
    <r>
      <rPr>
        <sz val="14"/>
        <color theme="1"/>
        <rFont val="方正仿宋_GBK"/>
        <charset val="134"/>
      </rPr>
      <t>全身</t>
    </r>
    <r>
      <rPr>
        <sz val="14"/>
        <color theme="1"/>
        <rFont val="Times New Roman"/>
        <charset val="134"/>
      </rPr>
      <t>60</t>
    </r>
    <r>
      <rPr>
        <sz val="14"/>
        <color theme="1"/>
        <rFont val="方正仿宋_GBK"/>
        <charset val="134"/>
      </rPr>
      <t>钴照射</t>
    </r>
  </si>
  <si>
    <t>LADZY002
LADZY001</t>
  </si>
  <si>
    <r>
      <rPr>
        <sz val="14"/>
        <rFont val="Times New Roman"/>
        <charset val="134"/>
      </rPr>
      <t>21</t>
    </r>
    <r>
      <rPr>
        <sz val="14"/>
        <rFont val="方正仿宋_GBK"/>
        <charset val="134"/>
      </rPr>
      <t>图像引导</t>
    </r>
  </si>
  <si>
    <r>
      <rPr>
        <sz val="14"/>
        <rFont val="方正仿宋_GBK"/>
        <charset val="134"/>
      </rPr>
      <t>外照射治疗（光子线</t>
    </r>
    <r>
      <rPr>
        <sz val="14"/>
        <rFont val="Times New Roman"/>
        <charset val="134"/>
      </rPr>
      <t>-</t>
    </r>
    <r>
      <rPr>
        <sz val="14"/>
        <rFont val="方正仿宋_GBK"/>
        <charset val="134"/>
      </rPr>
      <t>调强）</t>
    </r>
  </si>
  <si>
    <t>LADZX011</t>
  </si>
  <si>
    <r>
      <rPr>
        <sz val="14"/>
        <color theme="1"/>
        <rFont val="方正仿宋_GBK"/>
        <charset val="134"/>
      </rPr>
      <t>图像引导的固定野调强放疗</t>
    </r>
  </si>
  <si>
    <r>
      <rPr>
        <sz val="14"/>
        <rFont val="Times New Roman"/>
        <charset val="134"/>
      </rPr>
      <t>21</t>
    </r>
    <r>
      <rPr>
        <sz val="14"/>
        <rFont val="方正仿宋_GBK"/>
        <charset val="134"/>
      </rPr>
      <t>自适应放疗</t>
    </r>
  </si>
  <si>
    <r>
      <rPr>
        <sz val="14"/>
        <rFont val="Times New Roman"/>
        <charset val="134"/>
      </rPr>
      <t>31</t>
    </r>
    <r>
      <rPr>
        <sz val="14"/>
        <rFont val="方正仿宋_GBK"/>
        <charset val="134"/>
      </rPr>
      <t>运动管理</t>
    </r>
  </si>
  <si>
    <t>LABZX007</t>
  </si>
  <si>
    <r>
      <rPr>
        <sz val="14"/>
        <color theme="1"/>
        <rFont val="方正仿宋_GBK"/>
        <charset val="134"/>
      </rPr>
      <t>器官运动控制</t>
    </r>
  </si>
  <si>
    <r>
      <rPr>
        <sz val="14"/>
        <rFont val="Times New Roman"/>
        <charset val="134"/>
      </rPr>
      <t>41</t>
    </r>
    <r>
      <rPr>
        <sz val="14"/>
        <rFont val="方正仿宋_GBK"/>
        <charset val="134"/>
      </rPr>
      <t>图像引导</t>
    </r>
  </si>
  <si>
    <r>
      <rPr>
        <sz val="14"/>
        <rFont val="Times New Roman"/>
        <charset val="134"/>
      </rPr>
      <t>51</t>
    </r>
    <r>
      <rPr>
        <sz val="14"/>
        <rFont val="方正仿宋_GBK"/>
        <charset val="134"/>
      </rPr>
      <t>断层调强放疗</t>
    </r>
  </si>
  <si>
    <t>LADZX019
LADZX013</t>
  </si>
  <si>
    <r>
      <rPr>
        <sz val="14"/>
        <color theme="1"/>
        <rFont val="方正仿宋_GBK"/>
        <charset val="134"/>
      </rPr>
      <t>图像引导的全身断层调强放疗</t>
    </r>
    <r>
      <rPr>
        <sz val="14"/>
        <color theme="1"/>
        <rFont val="Times New Roman"/>
        <charset val="134"/>
      </rPr>
      <t xml:space="preserve">
</t>
    </r>
    <r>
      <rPr>
        <sz val="14"/>
        <color theme="1"/>
        <rFont val="方正仿宋_GBK"/>
        <charset val="134"/>
      </rPr>
      <t>图像引导的局部断层调强放疗</t>
    </r>
  </si>
  <si>
    <r>
      <rPr>
        <sz val="14"/>
        <rFont val="Times New Roman"/>
        <charset val="134"/>
      </rPr>
      <t>52</t>
    </r>
    <r>
      <rPr>
        <sz val="14"/>
        <rFont val="方正仿宋_GBK"/>
        <charset val="134"/>
      </rPr>
      <t>旋转调强放疗</t>
    </r>
  </si>
  <si>
    <r>
      <rPr>
        <sz val="14"/>
        <color theme="1"/>
        <rFont val="方正仿宋_GBK"/>
        <charset val="134"/>
      </rPr>
      <t>旋转调强放疗</t>
    </r>
  </si>
  <si>
    <t>LADZX012</t>
  </si>
  <si>
    <r>
      <rPr>
        <sz val="14"/>
        <color theme="1"/>
        <rFont val="方正仿宋_GBK"/>
        <charset val="134"/>
      </rPr>
      <t>图像引导的旋转调强放疗</t>
    </r>
  </si>
  <si>
    <r>
      <rPr>
        <sz val="14"/>
        <rFont val="方正仿宋_GBK"/>
        <charset val="134"/>
      </rPr>
      <t>外照射治疗（光子线</t>
    </r>
    <r>
      <rPr>
        <sz val="14"/>
        <rFont val="Times New Roman"/>
        <charset val="134"/>
      </rPr>
      <t>-</t>
    </r>
    <r>
      <rPr>
        <sz val="14"/>
        <rFont val="方正仿宋_GBK"/>
        <charset val="134"/>
      </rPr>
      <t>立体定向）</t>
    </r>
  </si>
  <si>
    <r>
      <rPr>
        <sz val="14"/>
        <rFont val="方正仿宋_GBK"/>
        <charset val="134"/>
      </rPr>
      <t>疗程</t>
    </r>
  </si>
  <si>
    <r>
      <rPr>
        <sz val="14"/>
        <rFont val="方正仿宋_GBK"/>
        <charset val="134"/>
      </rPr>
      <t>每疗程</t>
    </r>
    <r>
      <rPr>
        <sz val="14"/>
        <rFont val="Times New Roman"/>
        <charset val="134"/>
      </rPr>
      <t>5</t>
    </r>
    <r>
      <rPr>
        <sz val="14"/>
        <rFont val="方正仿宋_GBK"/>
        <charset val="134"/>
      </rPr>
      <t>次，不足一个疗程的，每次按</t>
    </r>
    <r>
      <rPr>
        <sz val="14"/>
        <rFont val="Times New Roman"/>
        <charset val="134"/>
      </rPr>
      <t>20%</t>
    </r>
    <r>
      <rPr>
        <sz val="14"/>
        <rFont val="方正仿宋_GBK"/>
        <charset val="134"/>
      </rPr>
      <t>计费。本计价说明同时适用于加收项。</t>
    </r>
  </si>
  <si>
    <t>002403000070000
002403000080000</t>
  </si>
  <si>
    <r>
      <rPr>
        <sz val="14"/>
        <color theme="1"/>
        <rFont val="Times New Roman"/>
        <charset val="134"/>
      </rPr>
      <t>X</t>
    </r>
    <r>
      <rPr>
        <sz val="14"/>
        <color theme="1"/>
        <rFont val="方正仿宋_GBK"/>
        <charset val="134"/>
      </rPr>
      <t>刀治疗</t>
    </r>
    <r>
      <rPr>
        <sz val="14"/>
        <color theme="1"/>
        <rFont val="Times New Roman"/>
        <charset val="134"/>
      </rPr>
      <t xml:space="preserve">
</t>
    </r>
    <r>
      <rPr>
        <sz val="14"/>
        <color theme="1"/>
        <rFont val="方正仿宋_GBK"/>
        <charset val="134"/>
      </rPr>
      <t>伽玛刀治疗</t>
    </r>
  </si>
  <si>
    <t>LADZX009</t>
  </si>
  <si>
    <r>
      <rPr>
        <sz val="14"/>
        <color theme="1"/>
        <rFont val="方正仿宋_GBK"/>
        <charset val="134"/>
      </rPr>
      <t>立体定向放射治疗</t>
    </r>
  </si>
  <si>
    <t>LAFZZ013
LADZX018</t>
  </si>
  <si>
    <r>
      <rPr>
        <sz val="14"/>
        <color theme="1"/>
        <rFont val="方正仿宋_GBK"/>
        <charset val="134"/>
      </rPr>
      <t>立体定向放疗固定</t>
    </r>
    <r>
      <rPr>
        <sz val="14"/>
        <color theme="1"/>
        <rFont val="Times New Roman"/>
        <charset val="134"/>
      </rPr>
      <t xml:space="preserve">
</t>
    </r>
    <r>
      <rPr>
        <sz val="14"/>
        <color theme="1"/>
        <rFont val="方正仿宋_GBK"/>
        <charset val="134"/>
      </rPr>
      <t>机器人立体定向放射治疗</t>
    </r>
  </si>
  <si>
    <r>
      <rPr>
        <sz val="14"/>
        <rFont val="Times New Roman"/>
        <charset val="134"/>
      </rPr>
      <t>01</t>
    </r>
    <r>
      <rPr>
        <sz val="14"/>
        <rFont val="方正仿宋_GBK"/>
        <charset val="134"/>
      </rPr>
      <t>自适应放疗</t>
    </r>
  </si>
  <si>
    <r>
      <rPr>
        <sz val="14"/>
        <rFont val="Times New Roman"/>
        <charset val="134"/>
      </rPr>
      <t>11</t>
    </r>
    <r>
      <rPr>
        <sz val="14"/>
        <rFont val="方正仿宋_GBK"/>
        <charset val="134"/>
      </rPr>
      <t>运动管理</t>
    </r>
  </si>
  <si>
    <r>
      <rPr>
        <sz val="14"/>
        <rFont val="Times New Roman"/>
        <charset val="134"/>
      </rPr>
      <t>21</t>
    </r>
    <r>
      <rPr>
        <sz val="14"/>
        <rFont val="方正仿宋_GBK"/>
        <charset val="134"/>
      </rPr>
      <t>超高剂量率放疗</t>
    </r>
  </si>
  <si>
    <r>
      <rPr>
        <sz val="14"/>
        <rFont val="方正仿宋_GBK"/>
        <charset val="134"/>
      </rPr>
      <t>外照射治疗（质子放疗）</t>
    </r>
  </si>
  <si>
    <r>
      <rPr>
        <sz val="14"/>
        <color theme="1"/>
        <rFont val="方正仿宋_GBK"/>
        <charset val="134"/>
      </rPr>
      <t>每增加一次加收</t>
    </r>
    <r>
      <rPr>
        <sz val="14"/>
        <color theme="1"/>
        <rFont val="Times New Roman"/>
        <charset val="134"/>
      </rPr>
      <t>15,000</t>
    </r>
    <r>
      <rPr>
        <sz val="14"/>
        <color theme="1"/>
        <rFont val="方正仿宋_GBK"/>
        <charset val="134"/>
      </rPr>
      <t>元，同一适应症每疗程最高不超过</t>
    </r>
    <r>
      <rPr>
        <sz val="14"/>
        <color theme="1"/>
        <rFont val="Times New Roman"/>
        <charset val="134"/>
      </rPr>
      <t>170,000</t>
    </r>
    <r>
      <rPr>
        <sz val="14"/>
        <color theme="1"/>
        <rFont val="方正仿宋_GBK"/>
        <charset val="134"/>
      </rPr>
      <t>元。</t>
    </r>
  </si>
  <si>
    <t>LADZX014</t>
  </si>
  <si>
    <r>
      <rPr>
        <sz val="14"/>
        <color theme="1"/>
        <rFont val="方正仿宋_GBK"/>
        <charset val="134"/>
      </rPr>
      <t>质子放疗</t>
    </r>
  </si>
  <si>
    <r>
      <rPr>
        <sz val="14"/>
        <rFont val="方正仿宋_GBK"/>
        <charset val="134"/>
      </rPr>
      <t>外照射治疗（重离子放疗）</t>
    </r>
  </si>
  <si>
    <r>
      <rPr>
        <sz val="14"/>
        <color theme="1"/>
        <rFont val="方正仿宋_GBK"/>
        <charset val="134"/>
      </rPr>
      <t>每增加一次加收</t>
    </r>
    <r>
      <rPr>
        <sz val="14"/>
        <color theme="1"/>
        <rFont val="Times New Roman"/>
        <charset val="134"/>
      </rPr>
      <t>16500</t>
    </r>
    <r>
      <rPr>
        <sz val="14"/>
        <color theme="1"/>
        <rFont val="方正仿宋_GBK"/>
        <charset val="134"/>
      </rPr>
      <t>元，同一适应症每疗程最高不超过</t>
    </r>
    <r>
      <rPr>
        <sz val="14"/>
        <color theme="1"/>
        <rFont val="Times New Roman"/>
        <charset val="134"/>
      </rPr>
      <t>198,000</t>
    </r>
    <r>
      <rPr>
        <sz val="14"/>
        <color theme="1"/>
        <rFont val="方正仿宋_GBK"/>
        <charset val="134"/>
      </rPr>
      <t>元。</t>
    </r>
  </si>
  <si>
    <t>LADZX015</t>
  </si>
  <si>
    <r>
      <rPr>
        <sz val="14"/>
        <color theme="1"/>
        <rFont val="方正仿宋_GBK"/>
        <charset val="134"/>
      </rPr>
      <t>重粒子放疗</t>
    </r>
  </si>
  <si>
    <r>
      <rPr>
        <sz val="14"/>
        <rFont val="方正仿宋_GBK"/>
        <charset val="134"/>
      </rPr>
      <t>外照射治疗（硼</t>
    </r>
    <r>
      <rPr>
        <sz val="14"/>
        <rFont val="Times New Roman"/>
        <charset val="134"/>
      </rPr>
      <t>-</t>
    </r>
    <r>
      <rPr>
        <sz val="14"/>
        <rFont val="方正仿宋_GBK"/>
        <charset val="134"/>
      </rPr>
      <t>中子俘获）</t>
    </r>
  </si>
  <si>
    <t>LAEZX003</t>
  </si>
  <si>
    <r>
      <rPr>
        <sz val="14"/>
        <color theme="1"/>
        <rFont val="方正仿宋_GBK"/>
        <charset val="134"/>
      </rPr>
      <t>硼中子俘获治疗</t>
    </r>
  </si>
  <si>
    <r>
      <rPr>
        <sz val="14"/>
        <rFont val="方正仿宋_GBK"/>
        <charset val="134"/>
      </rPr>
      <t>近距离治疗（后装）</t>
    </r>
  </si>
  <si>
    <t>“近距离治疗”包括但不限于“后装放射治疗”等一次性放射治疗及永久性植入放射性粒子治疗。</t>
  </si>
  <si>
    <t>002404000010000
002404000020000
002404000050000
002404000060000</t>
  </si>
  <si>
    <r>
      <rPr>
        <sz val="14"/>
        <color theme="1"/>
        <rFont val="方正仿宋_GBK"/>
        <charset val="134"/>
      </rPr>
      <t>浅表部位后装治疗</t>
    </r>
    <r>
      <rPr>
        <sz val="14"/>
        <color theme="1"/>
        <rFont val="Times New Roman"/>
        <charset val="134"/>
      </rPr>
      <t xml:space="preserve">
</t>
    </r>
    <r>
      <rPr>
        <sz val="14"/>
        <color theme="1"/>
        <rFont val="方正仿宋_GBK"/>
        <charset val="134"/>
      </rPr>
      <t>腔内后装放疗</t>
    </r>
    <r>
      <rPr>
        <sz val="14"/>
        <color theme="1"/>
        <rFont val="Times New Roman"/>
        <charset val="134"/>
      </rPr>
      <t xml:space="preserve">
</t>
    </r>
    <r>
      <rPr>
        <sz val="14"/>
        <color theme="1"/>
        <rFont val="方正仿宋_GBK"/>
        <charset val="134"/>
      </rPr>
      <t>皮肤贴敷后装放疗</t>
    </r>
    <r>
      <rPr>
        <sz val="14"/>
        <color theme="1"/>
        <rFont val="Times New Roman"/>
        <charset val="134"/>
      </rPr>
      <t xml:space="preserve">
</t>
    </r>
    <r>
      <rPr>
        <sz val="14"/>
        <color theme="1"/>
        <rFont val="方正仿宋_GBK"/>
        <charset val="134"/>
      </rPr>
      <t>血管内后装放疗</t>
    </r>
  </si>
  <si>
    <t>LAETA002</t>
  </si>
  <si>
    <r>
      <rPr>
        <sz val="14"/>
        <color theme="1"/>
        <rFont val="方正仿宋_GBK"/>
        <charset val="134"/>
      </rPr>
      <t>后装近距离治疗</t>
    </r>
  </si>
  <si>
    <t>LAEJB001
LAEJB002
LADZX017</t>
  </si>
  <si>
    <r>
      <rPr>
        <sz val="14"/>
        <color theme="1"/>
        <rFont val="方正仿宋_GBK"/>
        <charset val="134"/>
      </rPr>
      <t>经鼻气管支气管腔内放疗</t>
    </r>
    <r>
      <rPr>
        <sz val="14"/>
        <color theme="1"/>
        <rFont val="Times New Roman"/>
        <charset val="134"/>
      </rPr>
      <t xml:space="preserve">
</t>
    </r>
    <r>
      <rPr>
        <sz val="14"/>
        <color theme="1"/>
        <rFont val="方正仿宋_GBK"/>
        <charset val="134"/>
      </rPr>
      <t>经支气管镜气管</t>
    </r>
    <r>
      <rPr>
        <sz val="14"/>
        <color theme="1"/>
        <rFont val="Times New Roman"/>
        <charset val="134"/>
      </rPr>
      <t>/</t>
    </r>
    <r>
      <rPr>
        <sz val="14"/>
        <color theme="1"/>
        <rFont val="方正仿宋_GBK"/>
        <charset val="134"/>
      </rPr>
      <t>支气管腔内放疗</t>
    </r>
    <r>
      <rPr>
        <sz val="14"/>
        <color theme="1"/>
        <rFont val="Times New Roman"/>
        <charset val="134"/>
      </rPr>
      <t xml:space="preserve">
</t>
    </r>
    <r>
      <rPr>
        <sz val="14"/>
        <color theme="1"/>
        <rFont val="方正仿宋_GBK"/>
        <charset val="134"/>
      </rPr>
      <t>放射性粒子体外辐射剂量测量</t>
    </r>
  </si>
  <si>
    <r>
      <rPr>
        <sz val="14"/>
        <color theme="1"/>
        <rFont val="Times New Roman"/>
        <charset val="134"/>
      </rPr>
      <t>01CT</t>
    </r>
    <r>
      <rPr>
        <sz val="14"/>
        <color theme="1"/>
        <rFont val="方正仿宋_GBK"/>
        <charset val="134"/>
      </rPr>
      <t>模拟定位</t>
    </r>
  </si>
  <si>
    <r>
      <rPr>
        <sz val="14"/>
        <color theme="1"/>
        <rFont val="Times New Roman"/>
        <charset val="134"/>
      </rPr>
      <t>02MR</t>
    </r>
    <r>
      <rPr>
        <sz val="14"/>
        <color theme="1"/>
        <rFont val="方正仿宋_GBK"/>
        <charset val="134"/>
      </rPr>
      <t>模拟定位</t>
    </r>
  </si>
  <si>
    <r>
      <rPr>
        <sz val="14"/>
        <color theme="1"/>
        <rFont val="Times New Roman"/>
        <charset val="134"/>
      </rPr>
      <t>11</t>
    </r>
    <r>
      <rPr>
        <sz val="14"/>
        <color theme="1"/>
        <rFont val="方正仿宋_GBK"/>
        <charset val="134"/>
      </rPr>
      <t>二维近距离治疗计划</t>
    </r>
  </si>
  <si>
    <r>
      <rPr>
        <sz val="14"/>
        <color theme="1"/>
        <rFont val="Times New Roman"/>
        <charset val="134"/>
      </rPr>
      <t>12</t>
    </r>
    <r>
      <rPr>
        <sz val="14"/>
        <color theme="1"/>
        <rFont val="方正仿宋_GBK"/>
        <charset val="134"/>
      </rPr>
      <t>三维近距离治疗计划</t>
    </r>
  </si>
  <si>
    <r>
      <rPr>
        <sz val="14"/>
        <color theme="1"/>
        <rFont val="Times New Roman"/>
        <charset val="134"/>
      </rPr>
      <t>21</t>
    </r>
    <r>
      <rPr>
        <sz val="14"/>
        <color theme="1"/>
        <rFont val="方正仿宋_GBK"/>
        <charset val="134"/>
      </rPr>
      <t>组织间插植</t>
    </r>
    <r>
      <rPr>
        <sz val="14"/>
        <color theme="1"/>
        <rFont val="Times New Roman"/>
        <charset val="134"/>
      </rPr>
      <t>/</t>
    </r>
    <r>
      <rPr>
        <sz val="14"/>
        <color theme="1"/>
        <rFont val="方正仿宋_GBK"/>
        <charset val="134"/>
      </rPr>
      <t>放射粒子植入</t>
    </r>
  </si>
  <si>
    <t>002404000030000
'003304090290000
003304090300000</t>
  </si>
  <si>
    <r>
      <rPr>
        <sz val="14"/>
        <rFont val="方正仿宋_GBK"/>
        <charset val="134"/>
      </rPr>
      <t>组织间插置放疗</t>
    </r>
    <r>
      <rPr>
        <sz val="14"/>
        <rFont val="Times New Roman"/>
        <charset val="134"/>
      </rPr>
      <t xml:space="preserve">
</t>
    </r>
    <r>
      <rPr>
        <sz val="14"/>
        <rFont val="方正仿宋_GBK"/>
        <charset val="134"/>
      </rPr>
      <t>眼内肿物放射敷贴器置入术</t>
    </r>
    <r>
      <rPr>
        <sz val="14"/>
        <rFont val="Times New Roman"/>
        <charset val="134"/>
      </rPr>
      <t xml:space="preserve">
</t>
    </r>
    <r>
      <rPr>
        <sz val="14"/>
        <rFont val="方正仿宋_GBK"/>
        <charset val="134"/>
      </rPr>
      <t>眼内肿物放射敷贴器取出术</t>
    </r>
  </si>
  <si>
    <t>LAEZX004
HEA6K301
HEA6N301
HEC6K101</t>
  </si>
  <si>
    <r>
      <rPr>
        <sz val="14"/>
        <rFont val="方正仿宋_GBK"/>
        <charset val="134"/>
      </rPr>
      <t>后装组织间治疗</t>
    </r>
    <r>
      <rPr>
        <sz val="14"/>
        <rFont val="Times New Roman"/>
        <charset val="134"/>
      </rPr>
      <t xml:space="preserve">
</t>
    </r>
    <r>
      <rPr>
        <sz val="14"/>
        <rFont val="方正仿宋_GBK"/>
        <charset val="134"/>
      </rPr>
      <t>眼内肿物放射粒子敷贴器置入术</t>
    </r>
    <r>
      <rPr>
        <sz val="14"/>
        <rFont val="Times New Roman"/>
        <charset val="134"/>
      </rPr>
      <t xml:space="preserve">
</t>
    </r>
    <r>
      <rPr>
        <sz val="14"/>
        <rFont val="方正仿宋_GBK"/>
        <charset val="134"/>
      </rPr>
      <t>眼内肿物放射粒子敷贴器取出术</t>
    </r>
    <r>
      <rPr>
        <sz val="14"/>
        <rFont val="Times New Roman"/>
        <charset val="134"/>
      </rPr>
      <t xml:space="preserve">
</t>
    </r>
    <r>
      <rPr>
        <sz val="14"/>
        <rFont val="方正仿宋_GBK"/>
        <charset val="134"/>
      </rPr>
      <t>眶内肿物放射粒子置入术</t>
    </r>
  </si>
  <si>
    <r>
      <rPr>
        <sz val="14"/>
        <color theme="1"/>
        <rFont val="方正仿宋_GBK"/>
        <charset val="134"/>
      </rPr>
      <t>内照射治疗（核素常规）</t>
    </r>
  </si>
  <si>
    <r>
      <rPr>
        <sz val="14"/>
        <color theme="1"/>
        <rFont val="方正仿宋_GBK"/>
        <charset val="134"/>
      </rPr>
      <t>次</t>
    </r>
  </si>
  <si>
    <r>
      <rPr>
        <sz val="14"/>
        <color theme="1"/>
        <rFont val="Times New Roman"/>
        <charset val="134"/>
      </rPr>
      <t>1.</t>
    </r>
    <r>
      <rPr>
        <sz val="14"/>
        <color theme="1"/>
        <rFont val="方正仿宋_GBK"/>
        <charset val="134"/>
      </rPr>
      <t>指</t>
    </r>
    <r>
      <rPr>
        <sz val="14"/>
        <color theme="1"/>
        <rFont val="Times New Roman"/>
        <charset val="134"/>
      </rPr>
      <t>60</t>
    </r>
    <r>
      <rPr>
        <sz val="14"/>
        <color theme="1"/>
        <rFont val="方正仿宋_GBK"/>
        <charset val="134"/>
      </rPr>
      <t>毫居及以下。</t>
    </r>
    <r>
      <rPr>
        <sz val="14"/>
        <color theme="1"/>
        <rFont val="Times New Roman"/>
        <charset val="134"/>
      </rPr>
      <t>2.“99</t>
    </r>
    <r>
      <rPr>
        <sz val="14"/>
        <color theme="1"/>
        <rFont val="方正仿宋_GBK"/>
        <charset val="134"/>
      </rPr>
      <t>锝</t>
    </r>
    <r>
      <rPr>
        <sz val="14"/>
        <color theme="1"/>
        <rFont val="Times New Roman"/>
        <charset val="134"/>
      </rPr>
      <t>(</t>
    </r>
    <r>
      <rPr>
        <sz val="14"/>
        <color theme="1"/>
        <rFont val="方正仿宋_GBK"/>
        <charset val="134"/>
      </rPr>
      <t>云克</t>
    </r>
    <r>
      <rPr>
        <sz val="14"/>
        <color theme="1"/>
        <rFont val="Times New Roman"/>
        <charset val="134"/>
      </rPr>
      <t>)</t>
    </r>
    <r>
      <rPr>
        <sz val="14"/>
        <color theme="1"/>
        <rFont val="方正仿宋_GBK"/>
        <charset val="134"/>
      </rPr>
      <t>治疗</t>
    </r>
    <r>
      <rPr>
        <sz val="14"/>
        <color theme="1"/>
        <rFont val="Times New Roman"/>
        <charset val="134"/>
      </rPr>
      <t>”</t>
    </r>
    <r>
      <rPr>
        <sz val="14"/>
        <color theme="1"/>
        <rFont val="方正仿宋_GBK"/>
        <charset val="134"/>
      </rPr>
      <t>按</t>
    </r>
    <r>
      <rPr>
        <sz val="14"/>
        <color theme="1"/>
        <rFont val="Times New Roman"/>
        <charset val="134"/>
      </rPr>
      <t>66</t>
    </r>
    <r>
      <rPr>
        <sz val="14"/>
        <color theme="1"/>
        <rFont val="方正仿宋_GBK"/>
        <charset val="134"/>
      </rPr>
      <t>元</t>
    </r>
    <r>
      <rPr>
        <sz val="14"/>
        <color theme="1"/>
        <rFont val="Times New Roman"/>
        <charset val="134"/>
      </rPr>
      <t>/</t>
    </r>
    <r>
      <rPr>
        <sz val="14"/>
        <color theme="1"/>
        <rFont val="方正仿宋_GBK"/>
        <charset val="134"/>
      </rPr>
      <t>次收取。</t>
    </r>
    <r>
      <rPr>
        <sz val="14"/>
        <color theme="1"/>
        <rFont val="Times New Roman"/>
        <charset val="134"/>
      </rPr>
      <t>3.</t>
    </r>
    <r>
      <rPr>
        <sz val="14"/>
        <color theme="1"/>
        <rFont val="方正仿宋_GBK"/>
        <charset val="134"/>
      </rPr>
      <t>超过</t>
    </r>
    <r>
      <rPr>
        <sz val="14"/>
        <color theme="1"/>
        <rFont val="Times New Roman"/>
        <charset val="134"/>
      </rPr>
      <t>60</t>
    </r>
    <r>
      <rPr>
        <sz val="14"/>
        <color theme="1"/>
        <rFont val="方正仿宋_GBK"/>
        <charset val="134"/>
      </rPr>
      <t>毫居的加收</t>
    </r>
    <r>
      <rPr>
        <sz val="14"/>
        <color theme="1"/>
        <rFont val="Times New Roman"/>
        <charset val="134"/>
      </rPr>
      <t>100%</t>
    </r>
    <r>
      <rPr>
        <sz val="14"/>
        <color theme="1"/>
        <rFont val="方正仿宋_GBK"/>
        <charset val="134"/>
      </rPr>
      <t>，超过</t>
    </r>
    <r>
      <rPr>
        <sz val="14"/>
        <color theme="1"/>
        <rFont val="Times New Roman"/>
        <charset val="134"/>
      </rPr>
      <t>100</t>
    </r>
    <r>
      <rPr>
        <sz val="14"/>
        <color theme="1"/>
        <rFont val="方正仿宋_GBK"/>
        <charset val="134"/>
      </rPr>
      <t>毫居的加收</t>
    </r>
    <r>
      <rPr>
        <sz val="14"/>
        <color theme="1"/>
        <rFont val="Times New Roman"/>
        <charset val="134"/>
      </rPr>
      <t>2</t>
    </r>
    <r>
      <rPr>
        <sz val="14"/>
        <color theme="1"/>
        <rFont val="方正仿宋_GBK"/>
        <charset val="134"/>
      </rPr>
      <t>次</t>
    </r>
    <r>
      <rPr>
        <sz val="14"/>
        <color theme="1"/>
        <rFont val="Times New Roman"/>
        <charset val="134"/>
      </rPr>
      <t>100%</t>
    </r>
    <r>
      <rPr>
        <sz val="14"/>
        <color theme="1"/>
        <rFont val="方正仿宋_GBK"/>
        <charset val="134"/>
      </rPr>
      <t>，限加收</t>
    </r>
    <r>
      <rPr>
        <sz val="14"/>
        <color theme="1"/>
        <rFont val="Times New Roman"/>
        <charset val="134"/>
      </rPr>
      <t>2</t>
    </r>
    <r>
      <rPr>
        <sz val="14"/>
        <color theme="1"/>
        <rFont val="方正仿宋_GBK"/>
        <charset val="134"/>
      </rPr>
      <t>次。</t>
    </r>
  </si>
  <si>
    <t>002306000010000
002306000020000
002306000030000
002306000040000
002306000050000
002306000060000
002306000090000
002306000100000
002306000110000
002306000120000
002306000150000
002306000170000
002306000170100</t>
  </si>
  <si>
    <r>
      <rPr>
        <sz val="14"/>
        <rFont val="Times New Roman"/>
        <charset val="134"/>
      </rPr>
      <t>131</t>
    </r>
    <r>
      <rPr>
        <sz val="14"/>
        <rFont val="方正仿宋_GBK"/>
        <charset val="134"/>
      </rPr>
      <t>碘</t>
    </r>
    <r>
      <rPr>
        <sz val="14"/>
        <rFont val="Times New Roman"/>
        <charset val="134"/>
      </rPr>
      <t>-</t>
    </r>
    <r>
      <rPr>
        <sz val="14"/>
        <rFont val="方正仿宋_GBK"/>
        <charset val="134"/>
      </rPr>
      <t>甲亢治疗</t>
    </r>
    <r>
      <rPr>
        <sz val="14"/>
        <rFont val="Times New Roman"/>
        <charset val="134"/>
      </rPr>
      <t xml:space="preserve">
131</t>
    </r>
    <r>
      <rPr>
        <sz val="14"/>
        <rFont val="方正仿宋_GBK"/>
        <charset val="134"/>
      </rPr>
      <t>碘</t>
    </r>
    <r>
      <rPr>
        <sz val="14"/>
        <rFont val="Times New Roman"/>
        <charset val="134"/>
      </rPr>
      <t>-</t>
    </r>
    <r>
      <rPr>
        <sz val="14"/>
        <rFont val="方正仿宋_GBK"/>
        <charset val="134"/>
      </rPr>
      <t>功能自主性甲状腺瘤治疗</t>
    </r>
    <r>
      <rPr>
        <sz val="14"/>
        <rFont val="Times New Roman"/>
        <charset val="134"/>
      </rPr>
      <t xml:space="preserve">
131</t>
    </r>
    <r>
      <rPr>
        <sz val="14"/>
        <rFont val="方正仿宋_GBK"/>
        <charset val="134"/>
      </rPr>
      <t>碘</t>
    </r>
    <r>
      <rPr>
        <sz val="14"/>
        <rFont val="Times New Roman"/>
        <charset val="134"/>
      </rPr>
      <t>-</t>
    </r>
    <r>
      <rPr>
        <sz val="14"/>
        <rFont val="方正仿宋_GBK"/>
        <charset val="134"/>
      </rPr>
      <t>甲状腺癌转移灶治疗</t>
    </r>
    <r>
      <rPr>
        <sz val="14"/>
        <rFont val="Times New Roman"/>
        <charset val="134"/>
      </rPr>
      <t xml:space="preserve">
131</t>
    </r>
    <r>
      <rPr>
        <sz val="14"/>
        <rFont val="方正仿宋_GBK"/>
        <charset val="134"/>
      </rPr>
      <t>碘</t>
    </r>
    <r>
      <rPr>
        <sz val="14"/>
        <rFont val="Times New Roman"/>
        <charset val="134"/>
      </rPr>
      <t>-</t>
    </r>
    <r>
      <rPr>
        <sz val="14"/>
        <rFont val="方正仿宋_GBK"/>
        <charset val="134"/>
      </rPr>
      <t>肿瘤抗体放免治疗</t>
    </r>
    <r>
      <rPr>
        <sz val="14"/>
        <rFont val="Times New Roman"/>
        <charset val="134"/>
      </rPr>
      <t xml:space="preserve">
32</t>
    </r>
    <r>
      <rPr>
        <sz val="14"/>
        <rFont val="方正仿宋_GBK"/>
        <charset val="134"/>
      </rPr>
      <t>磷</t>
    </r>
    <r>
      <rPr>
        <sz val="14"/>
        <rFont val="Times New Roman"/>
        <charset val="134"/>
      </rPr>
      <t>-</t>
    </r>
    <r>
      <rPr>
        <sz val="14"/>
        <rFont val="方正仿宋_GBK"/>
        <charset val="134"/>
      </rPr>
      <t>胶体腔内治疗</t>
    </r>
    <r>
      <rPr>
        <sz val="14"/>
        <rFont val="Times New Roman"/>
        <charset val="134"/>
      </rPr>
      <t xml:space="preserve">
32</t>
    </r>
    <r>
      <rPr>
        <sz val="14"/>
        <rFont val="方正仿宋_GBK"/>
        <charset val="134"/>
      </rPr>
      <t>磷</t>
    </r>
    <r>
      <rPr>
        <sz val="14"/>
        <rFont val="Times New Roman"/>
        <charset val="134"/>
      </rPr>
      <t>-</t>
    </r>
    <r>
      <rPr>
        <sz val="14"/>
        <rFont val="方正仿宋_GBK"/>
        <charset val="134"/>
      </rPr>
      <t>血液病治疗</t>
    </r>
    <r>
      <rPr>
        <sz val="14"/>
        <rFont val="Times New Roman"/>
        <charset val="134"/>
      </rPr>
      <t xml:space="preserve">
89</t>
    </r>
    <r>
      <rPr>
        <sz val="14"/>
        <rFont val="方正仿宋_GBK"/>
        <charset val="134"/>
      </rPr>
      <t>锶</t>
    </r>
    <r>
      <rPr>
        <sz val="14"/>
        <rFont val="Times New Roman"/>
        <charset val="134"/>
      </rPr>
      <t>-</t>
    </r>
    <r>
      <rPr>
        <sz val="14"/>
        <rFont val="方正仿宋_GBK"/>
        <charset val="134"/>
      </rPr>
      <t>骨转移瘤治疗</t>
    </r>
    <r>
      <rPr>
        <sz val="14"/>
        <rFont val="Times New Roman"/>
        <charset val="134"/>
      </rPr>
      <t xml:space="preserve">
153</t>
    </r>
    <r>
      <rPr>
        <sz val="14"/>
        <rFont val="方正仿宋_GBK"/>
        <charset val="134"/>
      </rPr>
      <t>钐</t>
    </r>
    <r>
      <rPr>
        <sz val="14"/>
        <rFont val="Times New Roman"/>
        <charset val="134"/>
      </rPr>
      <t>-EDTMP</t>
    </r>
    <r>
      <rPr>
        <sz val="14"/>
        <rFont val="方正仿宋_GBK"/>
        <charset val="134"/>
      </rPr>
      <t>骨转移瘤治疗</t>
    </r>
    <r>
      <rPr>
        <sz val="14"/>
        <rFont val="Times New Roman"/>
        <charset val="134"/>
      </rPr>
      <t xml:space="preserve">
188</t>
    </r>
    <r>
      <rPr>
        <sz val="14"/>
        <rFont val="方正仿宋_GBK"/>
        <charset val="134"/>
      </rPr>
      <t>铼</t>
    </r>
    <r>
      <rPr>
        <sz val="14"/>
        <rFont val="Times New Roman"/>
        <charset val="134"/>
      </rPr>
      <t>-HEDP</t>
    </r>
    <r>
      <rPr>
        <sz val="14"/>
        <rFont val="方正仿宋_GBK"/>
        <charset val="134"/>
      </rPr>
      <t>骨转移瘤治疗</t>
    </r>
    <r>
      <rPr>
        <sz val="14"/>
        <rFont val="Times New Roman"/>
        <charset val="134"/>
      </rPr>
      <t xml:space="preserve">
131</t>
    </r>
    <r>
      <rPr>
        <sz val="14"/>
        <rFont val="方正仿宋_GBK"/>
        <charset val="134"/>
      </rPr>
      <t>碘</t>
    </r>
    <r>
      <rPr>
        <sz val="14"/>
        <rFont val="Times New Roman"/>
        <charset val="134"/>
      </rPr>
      <t>-MIBG</t>
    </r>
    <r>
      <rPr>
        <sz val="14"/>
        <rFont val="方正仿宋_GBK"/>
        <charset val="134"/>
      </rPr>
      <t>恶性肿瘤治疗</t>
    </r>
    <r>
      <rPr>
        <sz val="14"/>
        <rFont val="Times New Roman"/>
        <charset val="134"/>
      </rPr>
      <t xml:space="preserve">
99</t>
    </r>
    <r>
      <rPr>
        <sz val="14"/>
        <rFont val="方正仿宋_GBK"/>
        <charset val="134"/>
      </rPr>
      <t>锝（云克）治疗</t>
    </r>
    <r>
      <rPr>
        <sz val="14"/>
        <rFont val="Times New Roman"/>
        <charset val="134"/>
      </rPr>
      <t xml:space="preserve">
</t>
    </r>
    <r>
      <rPr>
        <sz val="14"/>
        <rFont val="方正仿宋_GBK"/>
        <charset val="134"/>
      </rPr>
      <t>组织间粒子植入术</t>
    </r>
    <r>
      <rPr>
        <sz val="14"/>
        <rFont val="Times New Roman"/>
        <charset val="134"/>
      </rPr>
      <t xml:space="preserve">
</t>
    </r>
    <r>
      <rPr>
        <sz val="14"/>
        <rFont val="方正仿宋_GBK"/>
        <charset val="134"/>
      </rPr>
      <t>组织间粒子植入术（放射性粒子植入术）</t>
    </r>
  </si>
  <si>
    <t>LBADC001
LBADC002
LBADC003
LBAZX001
LBAZX002
LBAZX003
LBAZX005
LBZZX003</t>
  </si>
  <si>
    <r>
      <rPr>
        <sz val="14"/>
        <color theme="1"/>
        <rFont val="方正仿宋_GBK"/>
        <charset val="134"/>
      </rPr>
      <t>放射性核素甲亢治疗</t>
    </r>
    <r>
      <rPr>
        <sz val="14"/>
        <color theme="1"/>
        <rFont val="Times New Roman"/>
        <charset val="134"/>
      </rPr>
      <t xml:space="preserve">
</t>
    </r>
    <r>
      <rPr>
        <sz val="14"/>
        <color theme="1"/>
        <rFont val="方正仿宋_GBK"/>
        <charset val="134"/>
      </rPr>
      <t>放射性核素功能自主性甲状腺瘤治疗</t>
    </r>
    <r>
      <rPr>
        <sz val="14"/>
        <color theme="1"/>
        <rFont val="Times New Roman"/>
        <charset val="134"/>
      </rPr>
      <t xml:space="preserve">
</t>
    </r>
    <r>
      <rPr>
        <sz val="14"/>
        <color theme="1"/>
        <rFont val="方正仿宋_GBK"/>
        <charset val="134"/>
      </rPr>
      <t>放射性核素甲状腺癌治疗</t>
    </r>
    <r>
      <rPr>
        <sz val="14"/>
        <color theme="1"/>
        <rFont val="Times New Roman"/>
        <charset val="134"/>
      </rPr>
      <t xml:space="preserve">
</t>
    </r>
    <r>
      <rPr>
        <sz val="14"/>
        <color theme="1"/>
        <rFont val="方正仿宋_GBK"/>
        <charset val="134"/>
      </rPr>
      <t>放射性核素受体恶性肿瘤治疗</t>
    </r>
    <r>
      <rPr>
        <sz val="14"/>
        <color theme="1"/>
        <rFont val="Times New Roman"/>
        <charset val="134"/>
      </rPr>
      <t xml:space="preserve">
</t>
    </r>
    <r>
      <rPr>
        <sz val="14"/>
        <color theme="1"/>
        <rFont val="方正仿宋_GBK"/>
        <charset val="134"/>
      </rPr>
      <t>放射性核素肿瘤免疫治疗</t>
    </r>
    <r>
      <rPr>
        <sz val="14"/>
        <color theme="1"/>
        <rFont val="Times New Roman"/>
        <charset val="134"/>
      </rPr>
      <t xml:space="preserve">
</t>
    </r>
    <r>
      <rPr>
        <sz val="14"/>
        <color theme="1"/>
        <rFont val="方正仿宋_GBK"/>
        <charset val="134"/>
      </rPr>
      <t>放射性核素血液病治疗</t>
    </r>
    <r>
      <rPr>
        <sz val="14"/>
        <color theme="1"/>
        <rFont val="Times New Roman"/>
        <charset val="134"/>
      </rPr>
      <t xml:space="preserve">
</t>
    </r>
    <r>
      <rPr>
        <sz val="14"/>
        <color theme="1"/>
        <rFont val="方正仿宋_GBK"/>
        <charset val="134"/>
      </rPr>
      <t>放射性核素骨转移瘤治疗</t>
    </r>
    <r>
      <rPr>
        <sz val="14"/>
        <color theme="1"/>
        <rFont val="Times New Roman"/>
        <charset val="134"/>
      </rPr>
      <t xml:space="preserve">
</t>
    </r>
    <r>
      <rPr>
        <sz val="14"/>
        <color theme="1"/>
        <rFont val="方正仿宋_GBK"/>
        <charset val="134"/>
      </rPr>
      <t>锝</t>
    </r>
    <r>
      <rPr>
        <sz val="14"/>
        <color theme="1"/>
        <rFont val="Times New Roman"/>
        <charset val="134"/>
      </rPr>
      <t>[99Tc]-</t>
    </r>
    <r>
      <rPr>
        <sz val="14"/>
        <color theme="1"/>
        <rFont val="方正仿宋_GBK"/>
        <charset val="134"/>
      </rPr>
      <t>亚甲基二磷酸</t>
    </r>
  </si>
  <si>
    <r>
      <rPr>
        <sz val="14"/>
        <color theme="1"/>
        <rFont val="方正仿宋_GBK"/>
        <charset val="134"/>
      </rPr>
      <t>内照射治疗（核素介入）</t>
    </r>
  </si>
  <si>
    <t>002306000130000
002306000140000</t>
  </si>
  <si>
    <r>
      <rPr>
        <sz val="14"/>
        <color theme="1"/>
        <rFont val="方正仿宋_GBK"/>
        <charset val="134"/>
      </rPr>
      <t>核素组织间介入治疗</t>
    </r>
    <r>
      <rPr>
        <sz val="14"/>
        <color theme="1"/>
        <rFont val="Times New Roman"/>
        <charset val="134"/>
      </rPr>
      <t xml:space="preserve">
</t>
    </r>
    <r>
      <rPr>
        <sz val="14"/>
        <color theme="1"/>
        <rFont val="方正仿宋_GBK"/>
        <charset val="134"/>
      </rPr>
      <t>核素血管内介入治疗</t>
    </r>
  </si>
  <si>
    <t>002306000070000
002306000080000</t>
  </si>
  <si>
    <r>
      <rPr>
        <sz val="14"/>
        <color theme="1"/>
        <rFont val="Times New Roman"/>
        <charset val="134"/>
      </rPr>
      <t>32</t>
    </r>
    <r>
      <rPr>
        <sz val="14"/>
        <color theme="1"/>
        <rFont val="方正仿宋_GBK"/>
        <charset val="134"/>
      </rPr>
      <t>磷</t>
    </r>
    <r>
      <rPr>
        <sz val="14"/>
        <color theme="1"/>
        <rFont val="Times New Roman"/>
        <charset val="134"/>
      </rPr>
      <t>-</t>
    </r>
    <r>
      <rPr>
        <sz val="14"/>
        <color theme="1"/>
        <rFont val="方正仿宋_GBK"/>
        <charset val="134"/>
      </rPr>
      <t>微球介入治疗</t>
    </r>
    <r>
      <rPr>
        <sz val="14"/>
        <color theme="1"/>
        <rFont val="Times New Roman"/>
        <charset val="134"/>
      </rPr>
      <t xml:space="preserve">
90</t>
    </r>
    <r>
      <rPr>
        <sz val="14"/>
        <color theme="1"/>
        <rFont val="方正仿宋_GBK"/>
        <charset val="134"/>
      </rPr>
      <t>钇</t>
    </r>
    <r>
      <rPr>
        <sz val="14"/>
        <color theme="1"/>
        <rFont val="Times New Roman"/>
        <charset val="134"/>
      </rPr>
      <t>-</t>
    </r>
    <r>
      <rPr>
        <sz val="14"/>
        <color theme="1"/>
        <rFont val="方正仿宋_GBK"/>
        <charset val="134"/>
      </rPr>
      <t>微球介入治疗</t>
    </r>
  </si>
  <si>
    <t>LBZZX001
LBZZX002</t>
  </si>
  <si>
    <r>
      <rPr>
        <sz val="14"/>
        <color theme="1"/>
        <rFont val="方正仿宋_GBK"/>
        <charset val="134"/>
      </rPr>
      <t>放射性核素敷贴治疗</t>
    </r>
  </si>
  <si>
    <r>
      <rPr>
        <sz val="14"/>
        <color theme="1"/>
        <rFont val="方正仿宋_GBK"/>
        <charset val="134"/>
      </rPr>
      <t>用敷贴器治疗时每照射野为一次。</t>
    </r>
  </si>
  <si>
    <t>002306000160000
442306000180000</t>
  </si>
  <si>
    <r>
      <rPr>
        <sz val="14"/>
        <rFont val="Times New Roman"/>
        <charset val="134"/>
      </rPr>
      <t>90</t>
    </r>
    <r>
      <rPr>
        <sz val="14"/>
        <rFont val="方正仿宋_GBK"/>
        <charset val="134"/>
      </rPr>
      <t>锶贴敷治疗</t>
    </r>
    <r>
      <rPr>
        <sz val="14"/>
        <rFont val="Times New Roman"/>
        <charset val="134"/>
      </rPr>
      <t xml:space="preserve">
32</t>
    </r>
    <r>
      <rPr>
        <sz val="14"/>
        <rFont val="方正仿宋_GBK"/>
        <charset val="134"/>
      </rPr>
      <t>磷贴敷治疗</t>
    </r>
  </si>
  <si>
    <t>LBAZX004
LBAZX006</t>
  </si>
  <si>
    <r>
      <rPr>
        <sz val="14"/>
        <color theme="1"/>
        <rFont val="方正仿宋_GBK"/>
        <charset val="134"/>
      </rPr>
      <t>放射性核素适形性敷贴治疗</t>
    </r>
    <r>
      <rPr>
        <sz val="14"/>
        <color theme="1"/>
        <rFont val="Times New Roman"/>
        <charset val="134"/>
      </rPr>
      <t xml:space="preserve">
</t>
    </r>
    <r>
      <rPr>
        <sz val="14"/>
        <color theme="1"/>
        <rFont val="方正仿宋_GBK"/>
        <charset val="134"/>
      </rPr>
      <t>放射性核素敷贴器治疗</t>
    </r>
  </si>
  <si>
    <r>
      <rPr>
        <sz val="14"/>
        <rFont val="方正仿宋_GBK"/>
        <charset val="134"/>
      </rPr>
      <t>术中放疗</t>
    </r>
  </si>
  <si>
    <t>002403000140000</t>
  </si>
  <si>
    <r>
      <rPr>
        <sz val="14"/>
        <color theme="1"/>
        <rFont val="方正仿宋_GBK"/>
        <charset val="134"/>
      </rPr>
      <t>术中放疗</t>
    </r>
  </si>
  <si>
    <t>002404000040000
002306000170200</t>
  </si>
  <si>
    <r>
      <rPr>
        <sz val="14"/>
        <rFont val="方正仿宋_GBK"/>
        <charset val="134"/>
      </rPr>
      <t>手术置管放疗</t>
    </r>
    <r>
      <rPr>
        <sz val="14"/>
        <rFont val="Times New Roman"/>
        <charset val="134"/>
      </rPr>
      <t xml:space="preserve">
</t>
    </r>
    <r>
      <rPr>
        <sz val="14"/>
        <rFont val="方正仿宋_GBK"/>
        <charset val="134"/>
      </rPr>
      <t>组织间粒子植入术（化疗药物粒子植入术）</t>
    </r>
  </si>
  <si>
    <t>LADZX010
LADZX016
LAEZX002
LAEZX001
LAETA001
KZX6K101</t>
  </si>
  <si>
    <r>
      <rPr>
        <sz val="14"/>
        <color theme="1"/>
        <rFont val="方正仿宋_GBK"/>
        <charset val="134"/>
      </rPr>
      <t>术中电子线放疗</t>
    </r>
    <r>
      <rPr>
        <sz val="14"/>
        <color theme="1"/>
        <rFont val="Times New Roman"/>
        <charset val="134"/>
      </rPr>
      <t xml:space="preserve">
</t>
    </r>
    <r>
      <rPr>
        <sz val="14"/>
        <color theme="1"/>
        <rFont val="方正仿宋_GBK"/>
        <charset val="134"/>
      </rPr>
      <t>术中</t>
    </r>
    <r>
      <rPr>
        <sz val="14"/>
        <color theme="1"/>
        <rFont val="Times New Roman"/>
        <charset val="134"/>
      </rPr>
      <t>X</t>
    </r>
    <r>
      <rPr>
        <sz val="14"/>
        <color theme="1"/>
        <rFont val="方正仿宋_GBK"/>
        <charset val="134"/>
      </rPr>
      <t>线放疗</t>
    </r>
    <r>
      <rPr>
        <sz val="14"/>
        <color theme="1"/>
        <rFont val="Times New Roman"/>
        <charset val="134"/>
      </rPr>
      <t xml:space="preserve">
</t>
    </r>
    <r>
      <rPr>
        <sz val="14"/>
        <color theme="1"/>
        <rFont val="方正仿宋_GBK"/>
        <charset val="134"/>
      </rPr>
      <t>术中施源器置入术</t>
    </r>
    <r>
      <rPr>
        <sz val="14"/>
        <color theme="1"/>
        <rFont val="Times New Roman"/>
        <charset val="134"/>
      </rPr>
      <t xml:space="preserve">
</t>
    </r>
    <r>
      <rPr>
        <sz val="14"/>
        <color theme="1"/>
        <rFont val="方正仿宋_GBK"/>
        <charset val="134"/>
      </rPr>
      <t>浅表部位施源器置入术</t>
    </r>
    <r>
      <rPr>
        <sz val="14"/>
        <color theme="1"/>
        <rFont val="Times New Roman"/>
        <charset val="134"/>
      </rPr>
      <t xml:space="preserve">
</t>
    </r>
    <r>
      <rPr>
        <sz val="14"/>
        <color theme="1"/>
        <rFont val="方正仿宋_GBK"/>
        <charset val="134"/>
      </rPr>
      <t>腔内施源器置入术</t>
    </r>
    <r>
      <rPr>
        <sz val="14"/>
        <color theme="1"/>
        <rFont val="Times New Roman"/>
        <charset val="134"/>
      </rPr>
      <t xml:space="preserve">
</t>
    </r>
    <r>
      <rPr>
        <sz val="14"/>
        <color theme="1"/>
        <rFont val="方正仿宋_GBK"/>
        <charset val="134"/>
      </rPr>
      <t>经皮穿刺肿瘤放射性碘粒子植入术</t>
    </r>
  </si>
  <si>
    <t>附件13</t>
  </si>
  <si>
    <t>康复类医疗服务价格项目</t>
  </si>
  <si>
    <r>
      <rPr>
        <sz val="16"/>
        <rFont val="方正仿宋_GBK"/>
        <charset val="134"/>
      </rPr>
      <t>使用说明：</t>
    </r>
    <r>
      <rPr>
        <sz val="16"/>
        <rFont val="Times New Roman"/>
        <charset val="134"/>
      </rPr>
      <t xml:space="preserve">
1.</t>
    </r>
    <r>
      <rPr>
        <sz val="16"/>
        <rFont val="方正仿宋_GBK"/>
        <charset val="134"/>
      </rPr>
      <t>本类项目以康复治疗为重点，按照功能障碍类型设立价格项目。所定价格属于政府指导价为最高限价，下浮不限；同时，医疗机构、医务人员实施康复治疗过程中有关创新改良，采取</t>
    </r>
    <r>
      <rPr>
        <sz val="16"/>
        <rFont val="Times New Roman"/>
        <charset val="134"/>
      </rPr>
      <t>“</t>
    </r>
    <r>
      <rPr>
        <sz val="16"/>
        <rFont val="方正仿宋_GBK"/>
        <charset val="134"/>
      </rPr>
      <t>现有项目兼容</t>
    </r>
    <r>
      <rPr>
        <sz val="16"/>
        <rFont val="Times New Roman"/>
        <charset val="134"/>
      </rPr>
      <t>”</t>
    </r>
    <r>
      <rPr>
        <sz val="16"/>
        <rFont val="方正仿宋_GBK"/>
        <charset val="134"/>
      </rPr>
      <t>的方式简化处理，无需申报新增医疗服务价格项目，直接按照对应的整合项目执行即可。</t>
    </r>
    <r>
      <rPr>
        <sz val="16"/>
        <rFont val="Times New Roman"/>
        <charset val="134"/>
      </rPr>
      <t xml:space="preserve">
2.</t>
    </r>
    <r>
      <rPr>
        <sz val="16"/>
        <rFont val="方正仿宋_GBK"/>
        <charset val="134"/>
      </rPr>
      <t>本类项目所称的</t>
    </r>
    <r>
      <rPr>
        <sz val="16"/>
        <rFont val="Times New Roman"/>
        <charset val="134"/>
      </rPr>
      <t>“</t>
    </r>
    <r>
      <rPr>
        <sz val="16"/>
        <rFont val="方正仿宋_GBK"/>
        <charset val="134"/>
      </rPr>
      <t>价格构成</t>
    </r>
    <r>
      <rPr>
        <sz val="16"/>
        <rFont val="Times New Roman"/>
        <charset val="134"/>
      </rPr>
      <t>”</t>
    </r>
    <r>
      <rPr>
        <sz val="16"/>
        <rFont val="方正仿宋_GBK"/>
        <charset val="134"/>
      </rPr>
      <t>，指项目价格应涵盖的各类资源消耗，用于确定计价单元的边界，不应作为临床技术标准理解，不是实际操作方式、路径、步骤、程序的强制性要求，价格构成中包含，但个别临床实践中非必要、未发生的，无需强制要求公立医疗机构减计费用。所列</t>
    </r>
    <r>
      <rPr>
        <sz val="16"/>
        <rFont val="Times New Roman"/>
        <charset val="134"/>
      </rPr>
      <t>“</t>
    </r>
    <r>
      <rPr>
        <sz val="16"/>
        <rFont val="方正仿宋_GBK"/>
        <charset val="134"/>
      </rPr>
      <t>设备投入</t>
    </r>
    <r>
      <rPr>
        <sz val="16"/>
        <rFont val="Times New Roman"/>
        <charset val="134"/>
      </rPr>
      <t>”</t>
    </r>
    <r>
      <rPr>
        <sz val="16"/>
        <rFont val="方正仿宋_GBK"/>
        <charset val="134"/>
      </rPr>
      <t>包括但不限于操作设备、器具及固定资产投入。</t>
    </r>
    <r>
      <rPr>
        <sz val="16"/>
        <rFont val="Times New Roman"/>
        <charset val="134"/>
      </rPr>
      <t xml:space="preserve">
3.</t>
    </r>
    <r>
      <rPr>
        <sz val="16"/>
        <rFont val="方正仿宋_GBK"/>
        <charset val="134"/>
      </rPr>
      <t>本类项目所称</t>
    </r>
    <r>
      <rPr>
        <sz val="16"/>
        <rFont val="Times New Roman"/>
        <charset val="134"/>
      </rPr>
      <t>“</t>
    </r>
    <r>
      <rPr>
        <sz val="16"/>
        <rFont val="方正仿宋_GBK"/>
        <charset val="134"/>
      </rPr>
      <t>加收项</t>
    </r>
    <r>
      <rPr>
        <sz val="16"/>
        <rFont val="Times New Roman"/>
        <charset val="134"/>
      </rPr>
      <t>”</t>
    </r>
    <r>
      <rPr>
        <sz val="16"/>
        <rFont val="方正仿宋_GBK"/>
        <charset val="134"/>
      </rPr>
      <t>，指同一项目以不同方式提供或在不同场景应用时，确有必要制定差异化收费标准而细分的一类子项，包括在原项目价格基础上增加或减少收费的情况，实际应用中，同时涉及多个加收项的，以项目单价为基础计算相应的加</t>
    </r>
    <r>
      <rPr>
        <sz val="16"/>
        <rFont val="Times New Roman"/>
        <charset val="134"/>
      </rPr>
      <t>/</t>
    </r>
    <r>
      <rPr>
        <sz val="16"/>
        <rFont val="方正仿宋_GBK"/>
        <charset val="134"/>
      </rPr>
      <t>减收水平后，据实收费。</t>
    </r>
    <r>
      <rPr>
        <sz val="16"/>
        <rFont val="Times New Roman"/>
        <charset val="134"/>
      </rPr>
      <t xml:space="preserve">
4.</t>
    </r>
    <r>
      <rPr>
        <sz val="16"/>
        <rFont val="方正仿宋_GBK"/>
        <charset val="134"/>
      </rPr>
      <t>本类项目所称</t>
    </r>
    <r>
      <rPr>
        <sz val="16"/>
        <rFont val="Times New Roman"/>
        <charset val="134"/>
      </rPr>
      <t>“</t>
    </r>
    <r>
      <rPr>
        <sz val="16"/>
        <rFont val="方正仿宋_GBK"/>
        <charset val="134"/>
      </rPr>
      <t>扩展项</t>
    </r>
    <r>
      <rPr>
        <sz val="16"/>
        <rFont val="Times New Roman"/>
        <charset val="134"/>
      </rPr>
      <t>”</t>
    </r>
    <r>
      <rPr>
        <sz val="16"/>
        <rFont val="方正仿宋_GBK"/>
        <charset val="134"/>
      </rPr>
      <t>，指同一项目下以不同方式提供或在不同场景应用时，只扩展价格项目适用范围、不额外加价的一类子项，子项的价格按主项目执行。</t>
    </r>
    <r>
      <rPr>
        <sz val="16"/>
        <rFont val="Times New Roman"/>
        <charset val="134"/>
      </rPr>
      <t xml:space="preserve">
5.</t>
    </r>
    <r>
      <rPr>
        <sz val="16"/>
        <rFont val="方正仿宋_GBK"/>
        <charset val="134"/>
      </rPr>
      <t>本类项目所称</t>
    </r>
    <r>
      <rPr>
        <sz val="16"/>
        <rFont val="Times New Roman"/>
        <charset val="134"/>
      </rPr>
      <t>“</t>
    </r>
    <r>
      <rPr>
        <sz val="16"/>
        <rFont val="方正仿宋_GBK"/>
        <charset val="134"/>
      </rPr>
      <t>基本物质资源消耗</t>
    </r>
    <r>
      <rPr>
        <sz val="16"/>
        <rFont val="Times New Roman"/>
        <charset val="134"/>
      </rPr>
      <t>”</t>
    </r>
    <r>
      <rPr>
        <sz val="16"/>
        <rFont val="方正仿宋_GBK"/>
        <charset val="134"/>
      </rPr>
      <t>，指原则上限于不应或不必要与医疗服务项目分割的易耗品，包括但不限于各类消毒用品、储存用品、清洁用品、个人防护用品、标签、垃圾处理用品、治疗巾（单）、棉球、棉签、纱布（垫）、普通绷带、固定带、治疗护理盘（包）、护（尿）垫、中单、可复用训练器具、软件（版权、开发、购买）成本等。基本物质资源消耗成本计入项目价格，不另行收费。除基本物质资源消耗以外的其他耗材，按照实际采购价格零差率销售。</t>
    </r>
    <r>
      <rPr>
        <sz val="16"/>
        <rFont val="Times New Roman"/>
        <charset val="134"/>
      </rPr>
      <t xml:space="preserve">
6.</t>
    </r>
    <r>
      <rPr>
        <sz val="16"/>
        <rFont val="方正仿宋_GBK"/>
        <charset val="134"/>
      </rPr>
      <t>本类项目中涉及</t>
    </r>
    <r>
      <rPr>
        <sz val="16"/>
        <rFont val="Times New Roman"/>
        <charset val="134"/>
      </rPr>
      <t>“</t>
    </r>
    <r>
      <rPr>
        <sz val="16"/>
        <rFont val="方正仿宋_GBK"/>
        <charset val="134"/>
      </rPr>
      <t>包括</t>
    </r>
    <r>
      <rPr>
        <sz val="16"/>
        <rFont val="Times New Roman"/>
        <charset val="134"/>
      </rPr>
      <t>……”“……</t>
    </r>
    <r>
      <rPr>
        <sz val="16"/>
        <rFont val="方正仿宋_GBK"/>
        <charset val="134"/>
      </rPr>
      <t>等</t>
    </r>
    <r>
      <rPr>
        <sz val="16"/>
        <rFont val="Times New Roman"/>
        <charset val="134"/>
      </rPr>
      <t>”</t>
    </r>
    <r>
      <rPr>
        <sz val="16"/>
        <rFont val="方正仿宋_GBK"/>
        <charset val="134"/>
      </rPr>
      <t>的，属于开放型表述，所指对象不仅局限于表述中列明的事项，也包括未列明的同类事项。</t>
    </r>
    <r>
      <rPr>
        <sz val="16"/>
        <rFont val="Times New Roman"/>
        <charset val="134"/>
      </rPr>
      <t xml:space="preserve">
7.</t>
    </r>
    <r>
      <rPr>
        <sz val="16"/>
        <rFont val="方正仿宋_GBK"/>
        <charset val="134"/>
      </rPr>
      <t>本类项目所称的</t>
    </r>
    <r>
      <rPr>
        <sz val="16"/>
        <rFont val="Times New Roman"/>
        <charset val="134"/>
      </rPr>
      <t>“</t>
    </r>
    <r>
      <rPr>
        <sz val="16"/>
        <rFont val="方正仿宋_GBK"/>
        <charset val="134"/>
      </rPr>
      <t>人工智能辅助检查或训练</t>
    </r>
    <r>
      <rPr>
        <sz val="16"/>
        <rFont val="Times New Roman"/>
        <charset val="134"/>
      </rPr>
      <t>”</t>
    </r>
    <r>
      <rPr>
        <sz val="16"/>
        <rFont val="方正仿宋_GBK"/>
        <charset val="134"/>
      </rPr>
      <t>是指应用人工智能技术辅助进行的康复检查或训练，不得与主项目同时收费。</t>
    </r>
    <r>
      <rPr>
        <sz val="16"/>
        <rFont val="Times New Roman"/>
        <charset val="134"/>
      </rPr>
      <t xml:space="preserve">
8.</t>
    </r>
    <r>
      <rPr>
        <sz val="16"/>
        <rFont val="方正仿宋_GBK"/>
        <charset val="134"/>
      </rPr>
      <t>本类项目中指的团体训练人数不得超过</t>
    </r>
    <r>
      <rPr>
        <sz val="16"/>
        <rFont val="Times New Roman"/>
        <charset val="134"/>
      </rPr>
      <t>15</t>
    </r>
    <r>
      <rPr>
        <sz val="16"/>
        <rFont val="方正仿宋_GBK"/>
        <charset val="134"/>
      </rPr>
      <t>人。</t>
    </r>
  </si>
  <si>
    <r>
      <rPr>
        <sz val="16"/>
        <rFont val="方正仿宋_GBK"/>
        <charset val="134"/>
      </rPr>
      <t>（一）康复评定</t>
    </r>
  </si>
  <si>
    <t>015100000010000</t>
  </si>
  <si>
    <r>
      <rPr>
        <sz val="16"/>
        <color theme="1"/>
        <rFont val="方正仿宋_GBK"/>
        <charset val="134"/>
      </rPr>
      <t>认知功能检查</t>
    </r>
  </si>
  <si>
    <r>
      <rPr>
        <sz val="16"/>
        <color theme="1"/>
        <rFont val="方正仿宋_GBK"/>
        <charset val="134"/>
      </rPr>
      <t>应用常用工具、仪器设备和软件程序等方式，对患者的记忆、注意、执行等认知功能水平进行测评分析，做出认知功能有无障碍及严重程度的判断。</t>
    </r>
  </si>
  <si>
    <r>
      <rPr>
        <sz val="16"/>
        <color theme="1"/>
        <rFont val="方正仿宋_GBK"/>
        <charset val="134"/>
      </rPr>
      <t>所定价格涵盖资料收集、状态评估、应用各种方式测查、分析、得出结论等步骤所需的人力资源、设备成本与基本物质资源消耗。</t>
    </r>
  </si>
  <si>
    <r>
      <rPr>
        <sz val="16"/>
        <color theme="1"/>
        <rFont val="方正仿宋_GBK"/>
        <charset val="134"/>
      </rPr>
      <t>不与临床量表项目同时收取。</t>
    </r>
  </si>
  <si>
    <t>015100000010100</t>
  </si>
  <si>
    <r>
      <rPr>
        <sz val="16"/>
        <color theme="1"/>
        <rFont val="方正仿宋_GBK"/>
        <charset val="134"/>
      </rPr>
      <t>认知功能检查</t>
    </r>
    <r>
      <rPr>
        <sz val="16"/>
        <color theme="1"/>
        <rFont val="Times New Roman"/>
        <charset val="0"/>
      </rPr>
      <t>-</t>
    </r>
    <r>
      <rPr>
        <sz val="16"/>
        <color theme="1"/>
        <rFont val="方正仿宋_GBK"/>
        <charset val="134"/>
      </rPr>
      <t>人工智能辅助检查（扩展）</t>
    </r>
  </si>
  <si>
    <t>015100000020000</t>
  </si>
  <si>
    <r>
      <rPr>
        <sz val="16"/>
        <color theme="1"/>
        <rFont val="方正仿宋_GBK"/>
        <charset val="134"/>
      </rPr>
      <t>吞咽功能检查</t>
    </r>
  </si>
  <si>
    <r>
      <rPr>
        <sz val="16"/>
        <color theme="1"/>
        <rFont val="方正仿宋_GBK"/>
        <charset val="134"/>
      </rPr>
      <t>应用各种筛查技术以及食物稠度粘度测试等临床吞咽功能检查方式，对影响患者吞咽过程的器官结构及功能进行检查，做出吞咽功能有无障碍及严重程度的判断。</t>
    </r>
  </si>
  <si>
    <t>015100000020100</t>
  </si>
  <si>
    <r>
      <rPr>
        <sz val="16"/>
        <color theme="1"/>
        <rFont val="方正仿宋_GBK"/>
        <charset val="134"/>
      </rPr>
      <t>吞咽功能检查</t>
    </r>
    <r>
      <rPr>
        <sz val="16"/>
        <color theme="1"/>
        <rFont val="Times New Roman"/>
        <charset val="0"/>
      </rPr>
      <t>-</t>
    </r>
    <r>
      <rPr>
        <sz val="16"/>
        <color theme="1"/>
        <rFont val="方正仿宋_GBK"/>
        <charset val="134"/>
      </rPr>
      <t>人工智能辅助检查（扩展）</t>
    </r>
  </si>
  <si>
    <t>015100000030000</t>
  </si>
  <si>
    <r>
      <rPr>
        <sz val="16"/>
        <color theme="1"/>
        <rFont val="方正仿宋_GBK"/>
        <charset val="134"/>
      </rPr>
      <t>言语功能检查</t>
    </r>
  </si>
  <si>
    <r>
      <rPr>
        <sz val="16"/>
        <color theme="1"/>
        <rFont val="方正仿宋_GBK"/>
        <charset val="134"/>
      </rPr>
      <t>应用言语</t>
    </r>
    <r>
      <rPr>
        <sz val="16"/>
        <color theme="1"/>
        <rFont val="Times New Roman"/>
        <charset val="0"/>
      </rPr>
      <t>-</t>
    </r>
    <r>
      <rPr>
        <sz val="16"/>
        <color theme="1"/>
        <rFont val="方正仿宋_GBK"/>
        <charset val="134"/>
      </rPr>
      <t>语言筛查工具及设备、构音评估方法等手段，对患者的发声、构音等言语能力及听理解、复述、朗读等语言能力进行测查分析，做出言语</t>
    </r>
    <r>
      <rPr>
        <sz val="16"/>
        <color theme="1"/>
        <rFont val="Times New Roman"/>
        <charset val="0"/>
      </rPr>
      <t>-</t>
    </r>
    <r>
      <rPr>
        <sz val="16"/>
        <color theme="1"/>
        <rFont val="方正仿宋_GBK"/>
        <charset val="134"/>
      </rPr>
      <t>语言功能有无障碍及严重程度的判断。</t>
    </r>
  </si>
  <si>
    <r>
      <rPr>
        <sz val="16"/>
        <color theme="1"/>
        <rFont val="方正仿宋_GBK"/>
        <charset val="134"/>
      </rPr>
      <t>所定价格涵盖资料收集、状态评估、应用各种方式测查、分析、得出结论等步骤所需的人力资源、设备成本与</t>
    </r>
    <r>
      <rPr>
        <sz val="16"/>
        <color indexed="8"/>
        <rFont val="方正仿宋_GBK"/>
        <charset val="134"/>
      </rPr>
      <t>基本物质资源消耗。</t>
    </r>
  </si>
  <si>
    <t>015100000030100</t>
  </si>
  <si>
    <r>
      <rPr>
        <sz val="16"/>
        <color theme="1"/>
        <rFont val="方正仿宋_GBK"/>
        <charset val="134"/>
      </rPr>
      <t>言语功能检查</t>
    </r>
    <r>
      <rPr>
        <sz val="16"/>
        <color theme="1"/>
        <rFont val="Times New Roman"/>
        <charset val="0"/>
      </rPr>
      <t>-</t>
    </r>
    <r>
      <rPr>
        <sz val="16"/>
        <color theme="1"/>
        <rFont val="方正仿宋_GBK"/>
        <charset val="134"/>
      </rPr>
      <t>人工智能辅助检查（扩展）</t>
    </r>
  </si>
  <si>
    <t>015100000040000</t>
  </si>
  <si>
    <r>
      <rPr>
        <sz val="16"/>
        <color theme="1"/>
        <rFont val="方正仿宋_GBK"/>
        <charset val="134"/>
      </rPr>
      <t>运动功能检查</t>
    </r>
  </si>
  <si>
    <r>
      <rPr>
        <sz val="16"/>
        <color theme="1"/>
        <rFont val="方正仿宋_GBK"/>
        <charset val="134"/>
      </rPr>
      <t>应用各种方式，对患者的肌力、关节活动范围、平衡功能、步态、体态等运动功能进行测查分析，做出运动功能有无障碍及严重程度的判断。</t>
    </r>
  </si>
  <si>
    <r>
      <rPr>
        <sz val="16"/>
        <color theme="1"/>
        <rFont val="方正仿宋_GBK"/>
        <charset val="134"/>
      </rPr>
      <t>所定价格涵盖资料收集、状态评估、应用各种方式测查、分析、得出结论等步骤所需的人力资源与基本物质资源消耗。</t>
    </r>
  </si>
  <si>
    <t>015100000040100</t>
  </si>
  <si>
    <r>
      <rPr>
        <sz val="16"/>
        <color theme="1"/>
        <rFont val="方正仿宋_GBK"/>
        <charset val="134"/>
      </rPr>
      <t>运动功能检查</t>
    </r>
    <r>
      <rPr>
        <sz val="16"/>
        <color theme="1"/>
        <rFont val="Times New Roman"/>
        <charset val="0"/>
      </rPr>
      <t>-</t>
    </r>
    <r>
      <rPr>
        <sz val="16"/>
        <color theme="1"/>
        <rFont val="方正仿宋_GBK"/>
        <charset val="134"/>
      </rPr>
      <t>人工智能辅助检查（扩展）</t>
    </r>
  </si>
  <si>
    <t>015100000050000</t>
  </si>
  <si>
    <r>
      <rPr>
        <sz val="16"/>
        <color theme="1"/>
        <rFont val="方正仿宋_GBK"/>
        <charset val="134"/>
      </rPr>
      <t>脏器功能检查</t>
    </r>
  </si>
  <si>
    <r>
      <rPr>
        <sz val="16"/>
        <color theme="1"/>
        <rFont val="方正仿宋_GBK"/>
        <charset val="134"/>
      </rPr>
      <t>应用各种工具、仪器设备等方式，对患者的运动心功能、运动肺功能、呼吸肌功能、膀胱容量等脏器功能进行检查分析，做出脏器功能有无障碍及严重程度的判断。</t>
    </r>
  </si>
  <si>
    <r>
      <rPr>
        <sz val="16"/>
        <rFont val="方正仿宋_GBK"/>
        <charset val="134"/>
      </rPr>
      <t>三腔导尿管</t>
    </r>
  </si>
  <si>
    <t>015100000050100</t>
  </si>
  <si>
    <r>
      <rPr>
        <sz val="16"/>
        <color theme="1"/>
        <rFont val="方正仿宋_GBK"/>
        <charset val="134"/>
      </rPr>
      <t>脏器功能检查</t>
    </r>
    <r>
      <rPr>
        <sz val="16"/>
        <color theme="1"/>
        <rFont val="Times New Roman"/>
        <charset val="0"/>
      </rPr>
      <t>-</t>
    </r>
    <r>
      <rPr>
        <sz val="16"/>
        <color theme="1"/>
        <rFont val="方正仿宋_GBK"/>
        <charset val="134"/>
      </rPr>
      <t>人工智能辅助检查（扩展）</t>
    </r>
  </si>
  <si>
    <t>015100000060000</t>
  </si>
  <si>
    <r>
      <rPr>
        <sz val="16"/>
        <color theme="1"/>
        <rFont val="方正仿宋_GBK"/>
        <charset val="134"/>
      </rPr>
      <t>神经发育障碍检查</t>
    </r>
  </si>
  <si>
    <r>
      <rPr>
        <sz val="16"/>
        <color theme="1"/>
        <rFont val="方正仿宋_GBK"/>
        <charset val="134"/>
      </rPr>
      <t>由受培训专业人员、运用专门工具对于患者的认知、注意力、执行功能、社会、情感、智力、运动能力的发育和发展进行评估结果，为神经发育障碍患者的诊断、治疗和康复提供依据。</t>
    </r>
  </si>
  <si>
    <t>015100000060100</t>
  </si>
  <si>
    <r>
      <rPr>
        <sz val="16"/>
        <color theme="1"/>
        <rFont val="方正仿宋_GBK"/>
        <charset val="134"/>
      </rPr>
      <t>神经发育障碍检查</t>
    </r>
    <r>
      <rPr>
        <sz val="16"/>
        <color theme="1"/>
        <rFont val="Times New Roman"/>
        <charset val="0"/>
      </rPr>
      <t>-</t>
    </r>
    <r>
      <rPr>
        <sz val="16"/>
        <color theme="1"/>
        <rFont val="方正仿宋_GBK"/>
        <charset val="134"/>
      </rPr>
      <t>人工智能辅助检查（扩展）</t>
    </r>
  </si>
  <si>
    <r>
      <rPr>
        <sz val="16"/>
        <color theme="1"/>
        <rFont val="方正仿宋_GBK"/>
        <charset val="134"/>
      </rPr>
      <t>（二）康复治疗</t>
    </r>
  </si>
  <si>
    <t>015200000010000</t>
  </si>
  <si>
    <r>
      <rPr>
        <sz val="16"/>
        <color theme="1"/>
        <rFont val="方正仿宋_GBK"/>
        <charset val="134"/>
      </rPr>
      <t>意识功能训练</t>
    </r>
  </si>
  <si>
    <r>
      <rPr>
        <sz val="16"/>
        <color theme="1"/>
        <rFont val="方正仿宋_GBK"/>
        <charset val="134"/>
      </rPr>
      <t>通过康复手段对各种疾病造成的昏迷、意识功能障碍等进行康复治疗，改善意识水平。</t>
    </r>
  </si>
  <si>
    <r>
      <rPr>
        <sz val="16"/>
        <color theme="1"/>
        <rFont val="方正仿宋_GBK"/>
        <charset val="134"/>
      </rPr>
      <t>所定价格涵盖计划制定、手法及应用不同康复设备完成声、光、电等各种感觉刺激及各种无创脑调控技术等步骤所需的人力资源、设备成本与基本物质资源消耗。</t>
    </r>
  </si>
  <si>
    <r>
      <rPr>
        <sz val="16"/>
        <color theme="1"/>
        <rFont val="Times New Roman"/>
        <charset val="0"/>
      </rPr>
      <t>1.</t>
    </r>
    <r>
      <rPr>
        <sz val="16"/>
        <color theme="1"/>
        <rFont val="方正仿宋_GBK"/>
        <charset val="0"/>
      </rPr>
      <t>每日限计费</t>
    </r>
    <r>
      <rPr>
        <sz val="16"/>
        <color theme="1"/>
        <rFont val="Times New Roman"/>
        <charset val="0"/>
      </rPr>
      <t>1</t>
    </r>
    <r>
      <rPr>
        <sz val="16"/>
        <color theme="1"/>
        <rFont val="方正仿宋_GBK"/>
        <charset val="0"/>
      </rPr>
      <t>个小时。</t>
    </r>
    <r>
      <rPr>
        <sz val="16"/>
        <color theme="1"/>
        <rFont val="Times New Roman"/>
        <charset val="0"/>
      </rPr>
      <t>2.</t>
    </r>
    <r>
      <rPr>
        <sz val="16"/>
        <color theme="1"/>
        <rFont val="方正仿宋_GBK"/>
        <charset val="0"/>
      </rPr>
      <t>此项目价格构成已涵盖声、光、电等各种感觉刺激费用，用于同一治疗目的时不得同时收取相关物理治疗项目费用。</t>
    </r>
  </si>
  <si>
    <t>015200000010001</t>
  </si>
  <si>
    <r>
      <rPr>
        <sz val="16"/>
        <color theme="1"/>
        <rFont val="方正仿宋_GBK"/>
        <charset val="134"/>
      </rPr>
      <t>意识功能训练</t>
    </r>
    <r>
      <rPr>
        <sz val="16"/>
        <color theme="1"/>
        <rFont val="Times New Roman"/>
        <charset val="0"/>
      </rPr>
      <t>-</t>
    </r>
    <r>
      <rPr>
        <sz val="16"/>
        <color theme="1"/>
        <rFont val="方正仿宋_GBK"/>
        <charset val="134"/>
      </rPr>
      <t>每增加</t>
    </r>
    <r>
      <rPr>
        <sz val="16"/>
        <color theme="1"/>
        <rFont val="Times New Roman"/>
        <charset val="0"/>
      </rPr>
      <t>10</t>
    </r>
    <r>
      <rPr>
        <sz val="16"/>
        <color theme="1"/>
        <rFont val="方正仿宋_GBK"/>
        <charset val="134"/>
      </rPr>
      <t>分钟（加收）</t>
    </r>
  </si>
  <si>
    <r>
      <rPr>
        <sz val="16"/>
        <color theme="1"/>
        <rFont val="方正仿宋_GBK"/>
        <charset val="134"/>
      </rPr>
      <t>通过康复手段对各种疾病造成的昏迷、意识功能障碍等进行康复治疗，改善意识水平，在半小时基础上每增加</t>
    </r>
    <r>
      <rPr>
        <sz val="16"/>
        <color theme="1"/>
        <rFont val="Times New Roman"/>
        <charset val="0"/>
      </rPr>
      <t>10</t>
    </r>
    <r>
      <rPr>
        <sz val="16"/>
        <color theme="1"/>
        <rFont val="方正仿宋_GBK"/>
        <charset val="134"/>
      </rPr>
      <t>分钟。</t>
    </r>
  </si>
  <si>
    <t>015200000010100</t>
  </si>
  <si>
    <r>
      <rPr>
        <sz val="16"/>
        <color theme="1"/>
        <rFont val="方正仿宋_GBK"/>
        <charset val="134"/>
      </rPr>
      <t>意识功能训练</t>
    </r>
    <r>
      <rPr>
        <sz val="16"/>
        <color theme="1"/>
        <rFont val="Times New Roman"/>
        <charset val="0"/>
      </rPr>
      <t>-</t>
    </r>
    <r>
      <rPr>
        <sz val="16"/>
        <color theme="1"/>
        <rFont val="方正仿宋_GBK"/>
        <charset val="134"/>
      </rPr>
      <t>人工智能辅助训练（扩展）</t>
    </r>
  </si>
  <si>
    <t>015200000020000</t>
  </si>
  <si>
    <r>
      <rPr>
        <sz val="16"/>
        <color theme="1"/>
        <rFont val="方正仿宋_GBK"/>
        <charset val="134"/>
      </rPr>
      <t>认知功能训练</t>
    </r>
  </si>
  <si>
    <r>
      <rPr>
        <sz val="16"/>
        <color theme="1"/>
        <rFont val="方正仿宋_GBK"/>
        <charset val="134"/>
      </rPr>
      <t>通过各种康复手段对认知功能障碍进行治疗，改善认知功能。</t>
    </r>
  </si>
  <si>
    <r>
      <rPr>
        <sz val="16"/>
        <color theme="1"/>
        <rFont val="方正仿宋_GBK"/>
        <charset val="134"/>
      </rPr>
      <t>所定价格涵盖计划制定、手法及应用不同康复设备进行认知功能训练等步骤所需的人力资源、设备成本与基本物质资源消耗。</t>
    </r>
  </si>
  <si>
    <r>
      <rPr>
        <sz val="16"/>
        <color theme="1"/>
        <rFont val="方正仿宋_GBK"/>
        <charset val="134"/>
      </rPr>
      <t>每日限计费</t>
    </r>
    <r>
      <rPr>
        <sz val="16"/>
        <color theme="1"/>
        <rFont val="Times New Roman"/>
        <charset val="134"/>
      </rPr>
      <t>1</t>
    </r>
    <r>
      <rPr>
        <sz val="16"/>
        <color theme="1"/>
        <rFont val="方正仿宋_GBK"/>
        <charset val="134"/>
      </rPr>
      <t>个小时。</t>
    </r>
  </si>
  <si>
    <t>015200000020001</t>
  </si>
  <si>
    <r>
      <rPr>
        <sz val="16"/>
        <color theme="1"/>
        <rFont val="方正仿宋_GBK"/>
        <charset val="134"/>
      </rPr>
      <t>认知功能训练</t>
    </r>
    <r>
      <rPr>
        <sz val="16"/>
        <color theme="1"/>
        <rFont val="Times New Roman"/>
        <charset val="0"/>
      </rPr>
      <t>-</t>
    </r>
    <r>
      <rPr>
        <sz val="16"/>
        <color theme="1"/>
        <rFont val="方正仿宋_GBK"/>
        <charset val="134"/>
      </rPr>
      <t>每增加</t>
    </r>
    <r>
      <rPr>
        <sz val="16"/>
        <color theme="1"/>
        <rFont val="Times New Roman"/>
        <charset val="0"/>
      </rPr>
      <t>10</t>
    </r>
    <r>
      <rPr>
        <sz val="16"/>
        <color theme="1"/>
        <rFont val="方正仿宋_GBK"/>
        <charset val="134"/>
      </rPr>
      <t>分钟（加收）</t>
    </r>
  </si>
  <si>
    <r>
      <rPr>
        <sz val="16"/>
        <color theme="1"/>
        <rFont val="方正仿宋_GBK"/>
        <charset val="134"/>
      </rPr>
      <t>通过各种康复手段对认知功能障碍进行治疗，改善认知功能，在半小时基础上每增加</t>
    </r>
    <r>
      <rPr>
        <sz val="16"/>
        <color theme="1"/>
        <rFont val="Times New Roman"/>
        <charset val="0"/>
      </rPr>
      <t>10</t>
    </r>
    <r>
      <rPr>
        <sz val="16"/>
        <color theme="1"/>
        <rFont val="方正仿宋_GBK"/>
        <charset val="134"/>
      </rPr>
      <t>分钟。</t>
    </r>
  </si>
  <si>
    <t>015200000020100</t>
  </si>
  <si>
    <r>
      <rPr>
        <sz val="16"/>
        <color theme="1"/>
        <rFont val="方正仿宋_GBK"/>
        <charset val="134"/>
      </rPr>
      <t>认知功能训练</t>
    </r>
    <r>
      <rPr>
        <sz val="16"/>
        <color theme="1"/>
        <rFont val="Times New Roman"/>
        <charset val="0"/>
      </rPr>
      <t>-</t>
    </r>
    <r>
      <rPr>
        <sz val="16"/>
        <color theme="1"/>
        <rFont val="方正仿宋_GBK"/>
        <charset val="134"/>
      </rPr>
      <t>人工智能辅助训练（扩展）</t>
    </r>
  </si>
  <si>
    <r>
      <rPr>
        <sz val="16"/>
        <color theme="1"/>
        <rFont val="方正仿宋_GBK"/>
        <charset val="134"/>
      </rPr>
      <t>所定价格涵盖计划制定、手法及应用不同康复设备进行认知功能训练等步骤所需的人力资源、设备成本与</t>
    </r>
    <r>
      <rPr>
        <sz val="16"/>
        <color indexed="8"/>
        <rFont val="方正仿宋_GBK"/>
        <charset val="134"/>
      </rPr>
      <t>基本物质资源消耗。</t>
    </r>
  </si>
  <si>
    <t>015200000030000</t>
  </si>
  <si>
    <r>
      <rPr>
        <sz val="16"/>
        <color theme="1"/>
        <rFont val="方正仿宋_GBK"/>
        <charset val="134"/>
      </rPr>
      <t>吞咽功能训练</t>
    </r>
  </si>
  <si>
    <r>
      <rPr>
        <sz val="16"/>
        <color theme="1"/>
        <rFont val="方正仿宋_GBK"/>
        <charset val="134"/>
      </rPr>
      <t>通过各种康复手段对吞咽功能障碍进行治疗，改善摄食吞咽功能。</t>
    </r>
  </si>
  <si>
    <r>
      <rPr>
        <sz val="16"/>
        <color theme="1"/>
        <rFont val="方正仿宋_GBK"/>
        <charset val="134"/>
      </rPr>
      <t>所定价格涵盖计划制定、手法及应用不同康复设备进行吞咽功能训练等步骤所需的人力资源、设备成本与</t>
    </r>
    <r>
      <rPr>
        <sz val="16"/>
        <color indexed="8"/>
        <rFont val="方正仿宋_GBK"/>
        <charset val="134"/>
      </rPr>
      <t>基本物质资源消耗。</t>
    </r>
  </si>
  <si>
    <r>
      <rPr>
        <sz val="16"/>
        <rFont val="方正仿宋_GBK"/>
        <charset val="134"/>
      </rPr>
      <t>每日限计费</t>
    </r>
    <r>
      <rPr>
        <sz val="16"/>
        <rFont val="Times New Roman"/>
        <charset val="134"/>
      </rPr>
      <t>1</t>
    </r>
    <r>
      <rPr>
        <sz val="16"/>
        <rFont val="方正仿宋_GBK"/>
        <charset val="134"/>
      </rPr>
      <t>个小时。</t>
    </r>
  </si>
  <si>
    <t>015200000030001</t>
  </si>
  <si>
    <r>
      <rPr>
        <sz val="16"/>
        <color theme="1"/>
        <rFont val="方正仿宋_GBK"/>
        <charset val="134"/>
      </rPr>
      <t>吞咽功能训练</t>
    </r>
    <r>
      <rPr>
        <sz val="16"/>
        <color theme="1"/>
        <rFont val="Times New Roman"/>
        <charset val="0"/>
      </rPr>
      <t>-</t>
    </r>
    <r>
      <rPr>
        <sz val="16"/>
        <color theme="1"/>
        <rFont val="方正仿宋_GBK"/>
        <charset val="134"/>
      </rPr>
      <t>每增加</t>
    </r>
    <r>
      <rPr>
        <sz val="16"/>
        <color theme="1"/>
        <rFont val="Times New Roman"/>
        <charset val="0"/>
      </rPr>
      <t>10</t>
    </r>
    <r>
      <rPr>
        <sz val="16"/>
        <color theme="1"/>
        <rFont val="方正仿宋_GBK"/>
        <charset val="134"/>
      </rPr>
      <t>分钟（加收）</t>
    </r>
  </si>
  <si>
    <r>
      <rPr>
        <sz val="16"/>
        <color theme="1"/>
        <rFont val="方正仿宋_GBK"/>
        <charset val="134"/>
      </rPr>
      <t>通过各种康复手段对吞咽功能障碍进行治疗，改善摄食吞咽功能，在半小时基础上每增加</t>
    </r>
    <r>
      <rPr>
        <sz val="16"/>
        <color theme="1"/>
        <rFont val="Times New Roman"/>
        <charset val="0"/>
      </rPr>
      <t>10</t>
    </r>
    <r>
      <rPr>
        <sz val="16"/>
        <color theme="1"/>
        <rFont val="方正仿宋_GBK"/>
        <charset val="134"/>
      </rPr>
      <t>分钟。</t>
    </r>
  </si>
  <si>
    <t>015200000030100</t>
  </si>
  <si>
    <r>
      <rPr>
        <sz val="16"/>
        <color theme="1"/>
        <rFont val="方正仿宋_GBK"/>
        <charset val="134"/>
      </rPr>
      <t>吞咽功能训练</t>
    </r>
    <r>
      <rPr>
        <sz val="16"/>
        <color theme="1"/>
        <rFont val="Times New Roman"/>
        <charset val="0"/>
      </rPr>
      <t>-</t>
    </r>
    <r>
      <rPr>
        <sz val="16"/>
        <color theme="1"/>
        <rFont val="方正仿宋_GBK"/>
        <charset val="134"/>
      </rPr>
      <t>人工智能辅助训练（扩展）</t>
    </r>
  </si>
  <si>
    <r>
      <rPr>
        <sz val="16"/>
        <color theme="1"/>
        <rFont val="方正仿宋_GBK"/>
        <charset val="134"/>
      </rPr>
      <t>所定价格涵盖计划制定、手法及应用不同康复设备进行吞咽功能训练等步骤所需的人力资源、设备成本与基本物质资源消耗。</t>
    </r>
  </si>
  <si>
    <t>015200000040000</t>
  </si>
  <si>
    <r>
      <rPr>
        <sz val="16"/>
        <color theme="1"/>
        <rFont val="方正仿宋_GBK"/>
        <charset val="134"/>
      </rPr>
      <t>言语功能训练</t>
    </r>
  </si>
  <si>
    <r>
      <rPr>
        <sz val="16"/>
        <color theme="1"/>
        <rFont val="方正仿宋_GBK"/>
        <charset val="134"/>
      </rPr>
      <t>通过各种康复手段对言语</t>
    </r>
    <r>
      <rPr>
        <sz val="16"/>
        <color theme="1"/>
        <rFont val="Times New Roman"/>
        <charset val="0"/>
      </rPr>
      <t>-</t>
    </r>
    <r>
      <rPr>
        <sz val="16"/>
        <color theme="1"/>
        <rFont val="方正仿宋_GBK"/>
        <charset val="134"/>
      </rPr>
      <t>语言功能障碍进行治疗，改善言语</t>
    </r>
    <r>
      <rPr>
        <sz val="16"/>
        <color theme="1"/>
        <rFont val="Times New Roman"/>
        <charset val="0"/>
      </rPr>
      <t>-</t>
    </r>
    <r>
      <rPr>
        <sz val="16"/>
        <color theme="1"/>
        <rFont val="方正仿宋_GBK"/>
        <charset val="134"/>
      </rPr>
      <t>语言功能。</t>
    </r>
  </si>
  <si>
    <r>
      <rPr>
        <sz val="16"/>
        <color theme="1"/>
        <rFont val="方正仿宋_GBK"/>
        <charset val="134"/>
      </rPr>
      <t>所定价格涵盖计划制定、手法及应用不同康复设备进行言语功能训练等步骤所需的人力资源、设备成本与基本物质资源消耗。</t>
    </r>
  </si>
  <si>
    <t>015200000040001</t>
  </si>
  <si>
    <r>
      <rPr>
        <sz val="16"/>
        <color theme="1"/>
        <rFont val="方正仿宋_GBK"/>
        <charset val="134"/>
      </rPr>
      <t>言语功能训练</t>
    </r>
    <r>
      <rPr>
        <sz val="16"/>
        <color theme="1"/>
        <rFont val="Times New Roman"/>
        <charset val="0"/>
      </rPr>
      <t>-</t>
    </r>
    <r>
      <rPr>
        <sz val="16"/>
        <color theme="1"/>
        <rFont val="方正仿宋_GBK"/>
        <charset val="134"/>
      </rPr>
      <t>每增加</t>
    </r>
    <r>
      <rPr>
        <sz val="16"/>
        <color theme="1"/>
        <rFont val="Times New Roman"/>
        <charset val="0"/>
      </rPr>
      <t>10</t>
    </r>
    <r>
      <rPr>
        <sz val="16"/>
        <color theme="1"/>
        <rFont val="方正仿宋_GBK"/>
        <charset val="134"/>
      </rPr>
      <t>分钟（加收）</t>
    </r>
  </si>
  <si>
    <r>
      <rPr>
        <sz val="16"/>
        <color theme="1"/>
        <rFont val="方正仿宋_GBK"/>
        <charset val="134"/>
      </rPr>
      <t>通过各种康复手段对言语</t>
    </r>
    <r>
      <rPr>
        <sz val="16"/>
        <color theme="1"/>
        <rFont val="Times New Roman"/>
        <charset val="0"/>
      </rPr>
      <t>-</t>
    </r>
    <r>
      <rPr>
        <sz val="16"/>
        <color theme="1"/>
        <rFont val="方正仿宋_GBK"/>
        <charset val="134"/>
      </rPr>
      <t>语言功能障碍进行治疗，改善言语</t>
    </r>
    <r>
      <rPr>
        <sz val="16"/>
        <color theme="1"/>
        <rFont val="Times New Roman"/>
        <charset val="0"/>
      </rPr>
      <t>-</t>
    </r>
    <r>
      <rPr>
        <sz val="16"/>
        <color theme="1"/>
        <rFont val="方正仿宋_GBK"/>
        <charset val="134"/>
      </rPr>
      <t>语言功能，在半小时基础上每增加</t>
    </r>
    <r>
      <rPr>
        <sz val="16"/>
        <color theme="1"/>
        <rFont val="Times New Roman"/>
        <charset val="0"/>
      </rPr>
      <t>10</t>
    </r>
    <r>
      <rPr>
        <sz val="16"/>
        <color theme="1"/>
        <rFont val="方正仿宋_GBK"/>
        <charset val="134"/>
      </rPr>
      <t>分钟。</t>
    </r>
  </si>
  <si>
    <t>015200000040100</t>
  </si>
  <si>
    <r>
      <rPr>
        <sz val="16"/>
        <color theme="1"/>
        <rFont val="方正仿宋_GBK"/>
        <charset val="134"/>
      </rPr>
      <t>言语功能训练</t>
    </r>
    <r>
      <rPr>
        <sz val="16"/>
        <color theme="1"/>
        <rFont val="Times New Roman"/>
        <charset val="0"/>
      </rPr>
      <t>-</t>
    </r>
    <r>
      <rPr>
        <sz val="16"/>
        <color theme="1"/>
        <rFont val="方正仿宋_GBK"/>
        <charset val="134"/>
      </rPr>
      <t>人工智能辅助训练（扩展）</t>
    </r>
  </si>
  <si>
    <t>015200000050000</t>
  </si>
  <si>
    <r>
      <rPr>
        <sz val="16"/>
        <color theme="1"/>
        <rFont val="方正仿宋_GBK"/>
        <charset val="134"/>
      </rPr>
      <t>运动功能训练</t>
    </r>
  </si>
  <si>
    <r>
      <rPr>
        <sz val="16"/>
        <color theme="1"/>
        <rFont val="方正仿宋_GBK"/>
        <charset val="134"/>
      </rPr>
      <t>通过各种康复手段对四肢和躯干的运动功能障碍进行治疗，改善躯体运动功能。</t>
    </r>
  </si>
  <si>
    <r>
      <rPr>
        <sz val="16"/>
        <color theme="1"/>
        <rFont val="方正仿宋_GBK"/>
        <charset val="134"/>
      </rPr>
      <t>所定价格涵盖计划制定、手法及应用不同康复设备进行运动功能训练等步骤所需的人力资源、设备成本与基本物质资源消耗。</t>
    </r>
  </si>
  <si>
    <r>
      <rPr>
        <sz val="16"/>
        <rFont val="Times New Roman"/>
        <charset val="0"/>
      </rPr>
      <t>1.</t>
    </r>
    <r>
      <rPr>
        <sz val="16"/>
        <rFont val="方正仿宋_GBK"/>
        <charset val="0"/>
      </rPr>
      <t>支具</t>
    </r>
    <r>
      <rPr>
        <sz val="16"/>
        <rFont val="Times New Roman"/>
        <charset val="0"/>
      </rPr>
      <t xml:space="preserve">
2.</t>
    </r>
    <r>
      <rPr>
        <sz val="16"/>
        <rFont val="方正仿宋_GBK"/>
        <charset val="0"/>
      </rPr>
      <t>氧气</t>
    </r>
    <r>
      <rPr>
        <sz val="16"/>
        <rFont val="Times New Roman"/>
        <charset val="0"/>
      </rPr>
      <t xml:space="preserve">
3.</t>
    </r>
    <r>
      <rPr>
        <sz val="16"/>
        <rFont val="方正仿宋_GBK"/>
        <charset val="0"/>
      </rPr>
      <t>自助具</t>
    </r>
  </si>
  <si>
    <r>
      <rPr>
        <sz val="16"/>
        <color theme="1"/>
        <rFont val="方正仿宋_GBK"/>
        <charset val="134"/>
      </rPr>
      <t>每日限计费</t>
    </r>
    <r>
      <rPr>
        <sz val="16"/>
        <color theme="1"/>
        <rFont val="Times New Roman"/>
        <charset val="134"/>
      </rPr>
      <t>100</t>
    </r>
    <r>
      <rPr>
        <sz val="16"/>
        <color theme="1"/>
        <rFont val="方正仿宋_GBK"/>
        <charset val="134"/>
      </rPr>
      <t>分钟。</t>
    </r>
  </si>
  <si>
    <t>015200000050001</t>
  </si>
  <si>
    <r>
      <rPr>
        <sz val="16"/>
        <color theme="1"/>
        <rFont val="方正仿宋_GBK"/>
        <charset val="134"/>
      </rPr>
      <t>运动功能训练</t>
    </r>
    <r>
      <rPr>
        <sz val="16"/>
        <color theme="1"/>
        <rFont val="Times New Roman"/>
        <charset val="0"/>
      </rPr>
      <t>-</t>
    </r>
    <r>
      <rPr>
        <sz val="16"/>
        <color theme="1"/>
        <rFont val="方正仿宋_GBK"/>
        <charset val="134"/>
      </rPr>
      <t>每增加</t>
    </r>
    <r>
      <rPr>
        <sz val="16"/>
        <color theme="1"/>
        <rFont val="Times New Roman"/>
        <charset val="0"/>
      </rPr>
      <t>10</t>
    </r>
    <r>
      <rPr>
        <sz val="16"/>
        <color theme="1"/>
        <rFont val="方正仿宋_GBK"/>
        <charset val="134"/>
      </rPr>
      <t>分钟（加收）</t>
    </r>
  </si>
  <si>
    <r>
      <rPr>
        <sz val="16"/>
        <color theme="1"/>
        <rFont val="方正仿宋_GBK"/>
        <charset val="134"/>
      </rPr>
      <t>通过各种康复手段对四肢和躯干的运动功能障碍进行治疗，改善躯体运动功能，在半小时基础上每增加</t>
    </r>
    <r>
      <rPr>
        <sz val="16"/>
        <color theme="1"/>
        <rFont val="Times New Roman"/>
        <charset val="0"/>
      </rPr>
      <t>10</t>
    </r>
    <r>
      <rPr>
        <sz val="16"/>
        <color theme="1"/>
        <rFont val="方正仿宋_GBK"/>
        <charset val="134"/>
      </rPr>
      <t>分钟。</t>
    </r>
  </si>
  <si>
    <t>015200000050011</t>
  </si>
  <si>
    <r>
      <rPr>
        <sz val="16"/>
        <color theme="1"/>
        <rFont val="方正仿宋_GBK"/>
        <charset val="134"/>
      </rPr>
      <t>运动功能训练</t>
    </r>
    <r>
      <rPr>
        <sz val="16"/>
        <color theme="1"/>
        <rFont val="Times New Roman"/>
        <charset val="0"/>
      </rPr>
      <t>-</t>
    </r>
    <r>
      <rPr>
        <sz val="16"/>
        <color theme="1"/>
        <rFont val="方正仿宋_GBK"/>
        <charset val="134"/>
      </rPr>
      <t>运动功能训练（水中）（加收）</t>
    </r>
  </si>
  <si>
    <r>
      <rPr>
        <sz val="16"/>
        <color theme="1"/>
        <rFont val="方正仿宋_GBK"/>
        <charset val="134"/>
      </rPr>
      <t>通过各种康复手段在水中对四肢和躯干的运动功能障碍进行治疗，改善躯体运动功能。</t>
    </r>
  </si>
  <si>
    <t>015200000050100</t>
  </si>
  <si>
    <r>
      <rPr>
        <sz val="16"/>
        <color theme="1"/>
        <rFont val="方正仿宋_GBK"/>
        <charset val="134"/>
      </rPr>
      <t>运动功能训练</t>
    </r>
    <r>
      <rPr>
        <sz val="16"/>
        <color theme="1"/>
        <rFont val="Times New Roman"/>
        <charset val="0"/>
      </rPr>
      <t>-</t>
    </r>
    <r>
      <rPr>
        <sz val="16"/>
        <color theme="1"/>
        <rFont val="方正仿宋_GBK"/>
        <charset val="134"/>
      </rPr>
      <t>人工智能辅助训练（扩展）</t>
    </r>
  </si>
  <si>
    <t>015200000060000</t>
  </si>
  <si>
    <r>
      <rPr>
        <sz val="16"/>
        <color theme="1"/>
        <rFont val="方正仿宋_GBK"/>
        <charset val="134"/>
      </rPr>
      <t>脏器功能训练</t>
    </r>
  </si>
  <si>
    <r>
      <rPr>
        <sz val="16"/>
        <color theme="1"/>
        <rFont val="方正仿宋_GBK"/>
        <charset val="134"/>
      </rPr>
      <t>通过各种康复手段对脏器功能障碍进行治疗，改善相关脏器功能。</t>
    </r>
  </si>
  <si>
    <r>
      <rPr>
        <sz val="16"/>
        <color theme="1"/>
        <rFont val="方正仿宋_GBK"/>
        <charset val="134"/>
      </rPr>
      <t>所定价格涵盖计划制定、手法及应用不同康复设备进行脏器功能训练等步骤所需的人力资源、设备成本与基本物质资源消耗。</t>
    </r>
  </si>
  <si>
    <t>015200000060001</t>
  </si>
  <si>
    <r>
      <rPr>
        <sz val="16"/>
        <color theme="1"/>
        <rFont val="方正仿宋_GBK"/>
        <charset val="134"/>
      </rPr>
      <t>脏器功能训练</t>
    </r>
    <r>
      <rPr>
        <sz val="16"/>
        <color theme="1"/>
        <rFont val="Times New Roman"/>
        <charset val="0"/>
      </rPr>
      <t>-</t>
    </r>
    <r>
      <rPr>
        <sz val="16"/>
        <color theme="1"/>
        <rFont val="方正仿宋_GBK"/>
        <charset val="134"/>
      </rPr>
      <t>每增加</t>
    </r>
    <r>
      <rPr>
        <sz val="16"/>
        <color theme="1"/>
        <rFont val="Times New Roman"/>
        <charset val="0"/>
      </rPr>
      <t>10</t>
    </r>
    <r>
      <rPr>
        <sz val="16"/>
        <color theme="1"/>
        <rFont val="方正仿宋_GBK"/>
        <charset val="134"/>
      </rPr>
      <t>分钟（加收）</t>
    </r>
  </si>
  <si>
    <r>
      <rPr>
        <sz val="16"/>
        <color theme="1"/>
        <rFont val="方正仿宋_GBK"/>
        <charset val="134"/>
      </rPr>
      <t>通过各种康复手段对脏器功能障碍进行治疗，改善相关脏器功能，在半小时基础上每增加</t>
    </r>
    <r>
      <rPr>
        <sz val="16"/>
        <color theme="1"/>
        <rFont val="Times New Roman"/>
        <charset val="0"/>
      </rPr>
      <t>10</t>
    </r>
    <r>
      <rPr>
        <sz val="16"/>
        <color theme="1"/>
        <rFont val="方正仿宋_GBK"/>
        <charset val="134"/>
      </rPr>
      <t>分钟。</t>
    </r>
  </si>
  <si>
    <t>015200000060100</t>
  </si>
  <si>
    <r>
      <rPr>
        <sz val="16"/>
        <color theme="1"/>
        <rFont val="方正仿宋_GBK"/>
        <charset val="134"/>
      </rPr>
      <t>脏器功能训练</t>
    </r>
    <r>
      <rPr>
        <sz val="16"/>
        <color theme="1"/>
        <rFont val="Times New Roman"/>
        <charset val="0"/>
      </rPr>
      <t>-</t>
    </r>
    <r>
      <rPr>
        <sz val="16"/>
        <color theme="1"/>
        <rFont val="方正仿宋_GBK"/>
        <charset val="134"/>
      </rPr>
      <t>人工智能辅助训练（扩展）</t>
    </r>
  </si>
  <si>
    <t>015200000070000</t>
  </si>
  <si>
    <r>
      <rPr>
        <sz val="16"/>
        <color theme="1"/>
        <rFont val="方正仿宋_GBK"/>
        <charset val="134"/>
      </rPr>
      <t>辅助器具使用训练</t>
    </r>
  </si>
  <si>
    <r>
      <rPr>
        <sz val="16"/>
        <color theme="1"/>
        <rFont val="方正仿宋_GBK"/>
        <charset val="134"/>
      </rPr>
      <t>通过选取合适的各种辅助</t>
    </r>
    <r>
      <rPr>
        <sz val="16"/>
        <color theme="1"/>
        <rFont val="Times New Roman"/>
        <charset val="0"/>
      </rPr>
      <t>(</t>
    </r>
    <r>
      <rPr>
        <sz val="16"/>
        <color theme="1"/>
        <rFont val="方正仿宋_GBK"/>
        <charset val="134"/>
      </rPr>
      <t>器</t>
    </r>
    <r>
      <rPr>
        <sz val="16"/>
        <color theme="1"/>
        <rFont val="Times New Roman"/>
        <charset val="0"/>
      </rPr>
      <t>)</t>
    </r>
    <r>
      <rPr>
        <sz val="16"/>
        <color theme="1"/>
        <rFont val="方正仿宋_GBK"/>
        <charset val="134"/>
      </rPr>
      <t>具，结合日常生活活动的训练，提高患者使用辅助器具的能力。</t>
    </r>
  </si>
  <si>
    <r>
      <rPr>
        <sz val="16"/>
        <color theme="1"/>
        <rFont val="方正仿宋_GBK"/>
        <charset val="134"/>
      </rPr>
      <t>所定价格涵盖计划制定、各种辅助</t>
    </r>
    <r>
      <rPr>
        <sz val="16"/>
        <color theme="1"/>
        <rFont val="Times New Roman"/>
        <charset val="0"/>
      </rPr>
      <t>(</t>
    </r>
    <r>
      <rPr>
        <sz val="16"/>
        <color theme="1"/>
        <rFont val="方正仿宋_GBK"/>
        <charset val="134"/>
      </rPr>
      <t>器</t>
    </r>
    <r>
      <rPr>
        <sz val="16"/>
        <color theme="1"/>
        <rFont val="Times New Roman"/>
        <charset val="0"/>
      </rPr>
      <t>)</t>
    </r>
    <r>
      <rPr>
        <sz val="16"/>
        <color theme="1"/>
        <rFont val="方正仿宋_GBK"/>
        <charset val="134"/>
      </rPr>
      <t>具训练等步骤所需的人力资源和基本物质资源消耗。</t>
    </r>
  </si>
  <si>
    <t>015200000070001</t>
  </si>
  <si>
    <r>
      <rPr>
        <sz val="16"/>
        <color theme="1"/>
        <rFont val="方正仿宋_GBK"/>
        <charset val="134"/>
      </rPr>
      <t>辅助器具使用训练</t>
    </r>
    <r>
      <rPr>
        <sz val="16"/>
        <color theme="1"/>
        <rFont val="Times New Roman"/>
        <charset val="0"/>
      </rPr>
      <t>-</t>
    </r>
    <r>
      <rPr>
        <sz val="16"/>
        <color theme="1"/>
        <rFont val="方正仿宋_GBK"/>
        <charset val="134"/>
      </rPr>
      <t>每增加</t>
    </r>
    <r>
      <rPr>
        <sz val="16"/>
        <color theme="1"/>
        <rFont val="Times New Roman"/>
        <charset val="0"/>
      </rPr>
      <t>10</t>
    </r>
    <r>
      <rPr>
        <sz val="16"/>
        <color theme="1"/>
        <rFont val="方正仿宋_GBK"/>
        <charset val="134"/>
      </rPr>
      <t>分钟（加收）</t>
    </r>
  </si>
  <si>
    <r>
      <rPr>
        <sz val="16"/>
        <color theme="1"/>
        <rFont val="方正仿宋_GBK"/>
        <charset val="134"/>
      </rPr>
      <t>通过选取合适的各种辅助</t>
    </r>
    <r>
      <rPr>
        <sz val="16"/>
        <color theme="1"/>
        <rFont val="Times New Roman"/>
        <charset val="0"/>
      </rPr>
      <t>(</t>
    </r>
    <r>
      <rPr>
        <sz val="16"/>
        <color theme="1"/>
        <rFont val="方正仿宋_GBK"/>
        <charset val="134"/>
      </rPr>
      <t>器</t>
    </r>
    <r>
      <rPr>
        <sz val="16"/>
        <color theme="1"/>
        <rFont val="Times New Roman"/>
        <charset val="0"/>
      </rPr>
      <t>)</t>
    </r>
    <r>
      <rPr>
        <sz val="16"/>
        <color theme="1"/>
        <rFont val="方正仿宋_GBK"/>
        <charset val="134"/>
      </rPr>
      <t>具，结合日常生活活动的训练，提高患者使用辅助器具的能力，在半小时基础上每增加</t>
    </r>
    <r>
      <rPr>
        <sz val="16"/>
        <color theme="1"/>
        <rFont val="Times New Roman"/>
        <charset val="0"/>
      </rPr>
      <t>10</t>
    </r>
    <r>
      <rPr>
        <sz val="16"/>
        <color theme="1"/>
        <rFont val="方正仿宋_GBK"/>
        <charset val="134"/>
      </rPr>
      <t>分钟。</t>
    </r>
  </si>
  <si>
    <t>015200000070100</t>
  </si>
  <si>
    <r>
      <rPr>
        <sz val="16"/>
        <color theme="1"/>
        <rFont val="方正仿宋_GBK"/>
        <charset val="134"/>
      </rPr>
      <t>辅助器具使用训练</t>
    </r>
    <r>
      <rPr>
        <sz val="16"/>
        <color theme="1"/>
        <rFont val="Times New Roman"/>
        <charset val="0"/>
      </rPr>
      <t>-</t>
    </r>
    <r>
      <rPr>
        <sz val="16"/>
        <color theme="1"/>
        <rFont val="方正仿宋_GBK"/>
        <charset val="134"/>
      </rPr>
      <t>人工智能辅助训练（扩展）</t>
    </r>
  </si>
  <si>
    <t>015200000080000</t>
  </si>
  <si>
    <r>
      <rPr>
        <sz val="16"/>
        <color theme="1"/>
        <rFont val="方正仿宋_GBK"/>
        <charset val="134"/>
      </rPr>
      <t>生活技能康复训练</t>
    </r>
  </si>
  <si>
    <r>
      <rPr>
        <sz val="16"/>
        <color theme="1"/>
        <rFont val="方正仿宋_GBK"/>
        <charset val="134"/>
      </rPr>
      <t>通过各种康复手段（含徒手、仪器或器械）对患者进行独立生活能力、家务劳动、社交技能等多方面康复训练，改善患者从日常生活到职业生涯全方位的能力。</t>
    </r>
  </si>
  <si>
    <r>
      <rPr>
        <sz val="16"/>
        <color theme="1"/>
        <rFont val="方正仿宋_GBK"/>
        <charset val="134"/>
      </rPr>
      <t>所定价格涵盖评估、计划制定、指导学习、模拟训练、实际动作训练等步骤所需的人力资源、设备成本与基本物质资源消耗。</t>
    </r>
  </si>
  <si>
    <r>
      <rPr>
        <sz val="16"/>
        <color theme="1"/>
        <rFont val="方正仿宋_GBK"/>
        <charset val="134"/>
      </rPr>
      <t>自助具</t>
    </r>
  </si>
  <si>
    <t>015200000080001</t>
  </si>
  <si>
    <r>
      <rPr>
        <sz val="16"/>
        <color theme="1"/>
        <rFont val="方正仿宋_GBK"/>
        <charset val="134"/>
      </rPr>
      <t>生活技能康复训练</t>
    </r>
    <r>
      <rPr>
        <sz val="16"/>
        <color theme="1"/>
        <rFont val="Times New Roman"/>
        <charset val="0"/>
      </rPr>
      <t>-</t>
    </r>
    <r>
      <rPr>
        <sz val="16"/>
        <color theme="1"/>
        <rFont val="方正仿宋_GBK"/>
        <charset val="134"/>
      </rPr>
      <t>每增加</t>
    </r>
    <r>
      <rPr>
        <sz val="16"/>
        <color theme="1"/>
        <rFont val="Times New Roman"/>
        <charset val="0"/>
      </rPr>
      <t>10</t>
    </r>
    <r>
      <rPr>
        <sz val="16"/>
        <color theme="1"/>
        <rFont val="方正仿宋_GBK"/>
        <charset val="134"/>
      </rPr>
      <t>分钟（加收）</t>
    </r>
  </si>
  <si>
    <r>
      <rPr>
        <sz val="16"/>
        <color theme="1"/>
        <rFont val="方正仿宋_GBK"/>
        <charset val="134"/>
      </rPr>
      <t>通过各种康复手段（含徒手、仪器或器械）对患者进行独立生活能力、家务劳动、社交技能等多方面康复训练，改善患者从日常生活到职业生涯全方位的能力，在半小时基础上每增加</t>
    </r>
    <r>
      <rPr>
        <sz val="16"/>
        <color theme="1"/>
        <rFont val="Times New Roman"/>
        <charset val="0"/>
      </rPr>
      <t>10</t>
    </r>
    <r>
      <rPr>
        <sz val="16"/>
        <color theme="1"/>
        <rFont val="方正仿宋_GBK"/>
        <charset val="134"/>
      </rPr>
      <t>分钟。</t>
    </r>
  </si>
  <si>
    <t>015200000080100</t>
  </si>
  <si>
    <r>
      <rPr>
        <sz val="16"/>
        <color theme="1"/>
        <rFont val="方正仿宋_GBK"/>
        <charset val="134"/>
      </rPr>
      <t>生活技能康复训练</t>
    </r>
    <r>
      <rPr>
        <sz val="16"/>
        <color theme="1"/>
        <rFont val="Times New Roman"/>
        <charset val="0"/>
      </rPr>
      <t>-</t>
    </r>
    <r>
      <rPr>
        <sz val="16"/>
        <color theme="1"/>
        <rFont val="方正仿宋_GBK"/>
        <charset val="134"/>
      </rPr>
      <t>人工智能辅助训练（扩展）</t>
    </r>
  </si>
  <si>
    <t>015200000090000</t>
  </si>
  <si>
    <r>
      <rPr>
        <sz val="16"/>
        <color theme="1"/>
        <rFont val="方正仿宋_GBK"/>
        <charset val="134"/>
      </rPr>
      <t>职业技能康复训练</t>
    </r>
  </si>
  <si>
    <r>
      <rPr>
        <sz val="16"/>
        <color theme="1"/>
        <rFont val="方正仿宋_GBK"/>
        <charset val="134"/>
      </rPr>
      <t>通过各种康复手段（含徒手、仪器或器械）对患者进行独立职业技能、工作模拟等多方面康复训练，改善患者从日常生活到职业生涯全方位的能力。</t>
    </r>
  </si>
  <si>
    <t>015200000090001</t>
  </si>
  <si>
    <r>
      <rPr>
        <sz val="16"/>
        <color theme="1"/>
        <rFont val="方正仿宋_GBK"/>
        <charset val="134"/>
      </rPr>
      <t>职业技能康复训练</t>
    </r>
    <r>
      <rPr>
        <sz val="16"/>
        <color theme="1"/>
        <rFont val="Times New Roman"/>
        <charset val="0"/>
      </rPr>
      <t>-</t>
    </r>
    <r>
      <rPr>
        <sz val="16"/>
        <color theme="1"/>
        <rFont val="方正仿宋_GBK"/>
        <charset val="134"/>
      </rPr>
      <t>每增加</t>
    </r>
    <r>
      <rPr>
        <sz val="16"/>
        <color theme="1"/>
        <rFont val="Times New Roman"/>
        <charset val="0"/>
      </rPr>
      <t>10</t>
    </r>
    <r>
      <rPr>
        <sz val="16"/>
        <color theme="1"/>
        <rFont val="方正仿宋_GBK"/>
        <charset val="134"/>
      </rPr>
      <t>分钟（加收）</t>
    </r>
  </si>
  <si>
    <r>
      <rPr>
        <sz val="16"/>
        <color theme="1"/>
        <rFont val="方正仿宋_GBK"/>
        <charset val="134"/>
      </rPr>
      <t>通过各种康复手段（含徒手、仪器或器械）对患者进行独立职业技能、工作模拟等多方面康复训练，改善患者从日常生活到职业生涯全方位的能力，在半小时基础上每增加</t>
    </r>
    <r>
      <rPr>
        <sz val="16"/>
        <color theme="1"/>
        <rFont val="Times New Roman"/>
        <charset val="0"/>
      </rPr>
      <t>10</t>
    </r>
    <r>
      <rPr>
        <sz val="16"/>
        <color theme="1"/>
        <rFont val="方正仿宋_GBK"/>
        <charset val="134"/>
      </rPr>
      <t>分钟。</t>
    </r>
  </si>
  <si>
    <t>015200000090100</t>
  </si>
  <si>
    <r>
      <rPr>
        <sz val="16"/>
        <color theme="1"/>
        <rFont val="方正仿宋_GBK"/>
        <charset val="134"/>
      </rPr>
      <t>职业技能康复训练</t>
    </r>
    <r>
      <rPr>
        <sz val="16"/>
        <color theme="1"/>
        <rFont val="Times New Roman"/>
        <charset val="0"/>
      </rPr>
      <t>-</t>
    </r>
    <r>
      <rPr>
        <sz val="16"/>
        <color theme="1"/>
        <rFont val="方正仿宋_GBK"/>
        <charset val="134"/>
      </rPr>
      <t>人工智能辅助训练（扩展）</t>
    </r>
  </si>
  <si>
    <t>015200000100000</t>
  </si>
  <si>
    <r>
      <rPr>
        <sz val="16"/>
        <color theme="1"/>
        <rFont val="方正仿宋_GBK"/>
        <charset val="134"/>
      </rPr>
      <t>神经发育障碍康复训练（个体）</t>
    </r>
  </si>
  <si>
    <r>
      <rPr>
        <sz val="16"/>
        <color theme="1"/>
        <rFont val="方正仿宋_GBK"/>
        <charset val="134"/>
      </rPr>
      <t>采用一对一的形式，根据患者发育和能力评估结果制定计划，对患者进行技能训练，帮助患儿提升能力。</t>
    </r>
  </si>
  <si>
    <r>
      <rPr>
        <sz val="16"/>
        <rFont val="方正仿宋_GBK"/>
        <charset val="134"/>
      </rPr>
      <t>自助具</t>
    </r>
  </si>
  <si>
    <t>015200000100001</t>
  </si>
  <si>
    <r>
      <rPr>
        <sz val="16"/>
        <color theme="1"/>
        <rFont val="方正仿宋_GBK"/>
        <charset val="134"/>
      </rPr>
      <t>神经发育障碍康复训练（个体）</t>
    </r>
    <r>
      <rPr>
        <sz val="16"/>
        <color theme="1"/>
        <rFont val="Times New Roman"/>
        <charset val="0"/>
      </rPr>
      <t>-</t>
    </r>
    <r>
      <rPr>
        <sz val="16"/>
        <color theme="1"/>
        <rFont val="方正仿宋_GBK"/>
        <charset val="134"/>
      </rPr>
      <t>每增加</t>
    </r>
    <r>
      <rPr>
        <sz val="16"/>
        <color theme="1"/>
        <rFont val="Times New Roman"/>
        <charset val="0"/>
      </rPr>
      <t>10</t>
    </r>
    <r>
      <rPr>
        <sz val="16"/>
        <color theme="1"/>
        <rFont val="方正仿宋_GBK"/>
        <charset val="134"/>
      </rPr>
      <t>分钟（加收）</t>
    </r>
  </si>
  <si>
    <r>
      <rPr>
        <sz val="16"/>
        <color theme="1"/>
        <rFont val="方正仿宋_GBK"/>
        <charset val="134"/>
      </rPr>
      <t>采用一对一的形式，根据患者发育和能力评估结果制定计划，对患者进行技能训练，帮助患儿提升能力，在半小时基础上每增加</t>
    </r>
    <r>
      <rPr>
        <sz val="16"/>
        <color theme="1"/>
        <rFont val="Times New Roman"/>
        <charset val="0"/>
      </rPr>
      <t>10</t>
    </r>
    <r>
      <rPr>
        <sz val="16"/>
        <color theme="1"/>
        <rFont val="方正仿宋_GBK"/>
        <charset val="134"/>
      </rPr>
      <t>分钟。</t>
    </r>
  </si>
  <si>
    <t>015200000100100</t>
  </si>
  <si>
    <r>
      <rPr>
        <sz val="16"/>
        <color theme="1"/>
        <rFont val="方正仿宋_GBK"/>
        <charset val="134"/>
      </rPr>
      <t>神经发育障碍康复训练（个体）</t>
    </r>
    <r>
      <rPr>
        <sz val="16"/>
        <color theme="1"/>
        <rFont val="Times New Roman"/>
        <charset val="0"/>
      </rPr>
      <t>-</t>
    </r>
    <r>
      <rPr>
        <sz val="16"/>
        <color theme="1"/>
        <rFont val="方正仿宋_GBK"/>
        <charset val="134"/>
      </rPr>
      <t>人工智能辅助训练（扩展）</t>
    </r>
  </si>
  <si>
    <t>015200000110000</t>
  </si>
  <si>
    <r>
      <rPr>
        <sz val="16"/>
        <color theme="1"/>
        <rFont val="方正仿宋_GBK"/>
        <charset val="134"/>
      </rPr>
      <t>神经发育障碍康复训练（团体）</t>
    </r>
  </si>
  <si>
    <r>
      <rPr>
        <sz val="16"/>
        <color theme="1"/>
        <rFont val="方正仿宋_GBK"/>
        <charset val="134"/>
      </rPr>
      <t>通过一对多的形式，根据患者发育和能力评估结果制定计划，对患者进行技能训练，帮助患儿提升能力。</t>
    </r>
  </si>
  <si>
    <t>015200000110001</t>
  </si>
  <si>
    <r>
      <rPr>
        <sz val="16"/>
        <color theme="1"/>
        <rFont val="方正仿宋_GBK"/>
        <charset val="134"/>
      </rPr>
      <t>神经发育障碍康复训练（团体）</t>
    </r>
    <r>
      <rPr>
        <sz val="16"/>
        <color theme="1"/>
        <rFont val="Times New Roman"/>
        <charset val="0"/>
      </rPr>
      <t>-</t>
    </r>
    <r>
      <rPr>
        <sz val="16"/>
        <color theme="1"/>
        <rFont val="方正仿宋_GBK"/>
        <charset val="134"/>
      </rPr>
      <t>每增加</t>
    </r>
    <r>
      <rPr>
        <sz val="16"/>
        <color theme="1"/>
        <rFont val="Times New Roman"/>
        <charset val="0"/>
      </rPr>
      <t>10</t>
    </r>
    <r>
      <rPr>
        <sz val="16"/>
        <color theme="1"/>
        <rFont val="方正仿宋_GBK"/>
        <charset val="134"/>
      </rPr>
      <t>分钟（加收）</t>
    </r>
  </si>
  <si>
    <r>
      <rPr>
        <sz val="16"/>
        <color theme="1"/>
        <rFont val="方正仿宋_GBK"/>
        <charset val="134"/>
      </rPr>
      <t>通过一对多的形式，根据患者发育和能力评估结果制定计划，对患者进行技能训练，帮助患儿提升能力，在半小时基础上每增加</t>
    </r>
    <r>
      <rPr>
        <sz val="16"/>
        <color theme="1"/>
        <rFont val="Times New Roman"/>
        <charset val="0"/>
      </rPr>
      <t>10</t>
    </r>
    <r>
      <rPr>
        <sz val="16"/>
        <color theme="1"/>
        <rFont val="方正仿宋_GBK"/>
        <charset val="134"/>
      </rPr>
      <t>分钟。</t>
    </r>
  </si>
  <si>
    <t>015200000110100</t>
  </si>
  <si>
    <r>
      <rPr>
        <sz val="16"/>
        <color theme="1"/>
        <rFont val="方正仿宋_GBK"/>
        <charset val="134"/>
      </rPr>
      <t>神经发育障碍康复训练（团体）</t>
    </r>
    <r>
      <rPr>
        <sz val="16"/>
        <color theme="1"/>
        <rFont val="Times New Roman"/>
        <charset val="0"/>
      </rPr>
      <t>-</t>
    </r>
    <r>
      <rPr>
        <sz val="16"/>
        <color theme="1"/>
        <rFont val="方正仿宋_GBK"/>
        <charset val="134"/>
      </rPr>
      <t>人工智能辅助训练（扩展）</t>
    </r>
  </si>
  <si>
    <r>
      <rPr>
        <sz val="18"/>
        <color theme="1"/>
        <rFont val="黑体"/>
        <charset val="134"/>
      </rPr>
      <t>附件</t>
    </r>
    <r>
      <rPr>
        <sz val="18"/>
        <color theme="1"/>
        <rFont val="Times New Roman Regular"/>
        <charset val="134"/>
      </rPr>
      <t>14</t>
    </r>
  </si>
  <si>
    <t>康复类医疗服务价格项目立项指南映射关系</t>
  </si>
  <si>
    <t>意识功能训练</t>
  </si>
  <si>
    <r>
      <rPr>
        <sz val="10"/>
        <rFont val="方正仿宋_GBK"/>
        <charset val="134"/>
      </rPr>
      <t>半小时</t>
    </r>
  </si>
  <si>
    <r>
      <rPr>
        <sz val="10"/>
        <rFont val="方正仿宋_GBK"/>
        <charset val="134"/>
      </rPr>
      <t>每日限计费</t>
    </r>
    <r>
      <rPr>
        <sz val="10"/>
        <rFont val="Times New Roman"/>
        <charset val="134"/>
      </rPr>
      <t>1</t>
    </r>
    <r>
      <rPr>
        <sz val="10"/>
        <rFont val="方正仿宋_GBK"/>
        <charset val="134"/>
      </rPr>
      <t>个小时。</t>
    </r>
  </si>
  <si>
    <r>
      <rPr>
        <sz val="10"/>
        <rFont val="Times New Roman"/>
        <charset val="134"/>
      </rPr>
      <t>01</t>
    </r>
    <r>
      <rPr>
        <sz val="10"/>
        <rFont val="方正仿宋_GBK"/>
        <charset val="134"/>
      </rPr>
      <t>每增加</t>
    </r>
    <r>
      <rPr>
        <sz val="10"/>
        <rFont val="Times New Roman"/>
        <charset val="134"/>
      </rPr>
      <t>10</t>
    </r>
    <r>
      <rPr>
        <sz val="10"/>
        <rFont val="方正仿宋_GBK"/>
        <charset val="134"/>
      </rPr>
      <t>分钟加收</t>
    </r>
  </si>
  <si>
    <r>
      <rPr>
        <sz val="10"/>
        <rFont val="Times New Roman"/>
        <charset val="134"/>
      </rPr>
      <t>01</t>
    </r>
    <r>
      <rPr>
        <sz val="10"/>
        <rFont val="方正仿宋_GBK"/>
        <charset val="134"/>
      </rPr>
      <t>人工智能辅助训练</t>
    </r>
  </si>
  <si>
    <r>
      <rPr>
        <sz val="10"/>
        <rFont val="方正仿宋_GBK"/>
        <charset val="134"/>
      </rPr>
      <t>认知功能障碍训练</t>
    </r>
  </si>
  <si>
    <t>003402000380000</t>
  </si>
  <si>
    <r>
      <rPr>
        <sz val="10"/>
        <rFont val="方正仿宋_GBK"/>
        <charset val="134"/>
      </rPr>
      <t>认知知觉功能障碍训练</t>
    </r>
  </si>
  <si>
    <t>003402000290000
003115030150000</t>
  </si>
  <si>
    <r>
      <rPr>
        <sz val="10"/>
        <rFont val="方正仿宋_GBK"/>
        <charset val="134"/>
      </rPr>
      <t>引导式教育训练</t>
    </r>
    <r>
      <rPr>
        <sz val="10"/>
        <rFont val="Times New Roman"/>
        <charset val="134"/>
      </rPr>
      <t xml:space="preserve">
</t>
    </r>
    <r>
      <rPr>
        <sz val="10"/>
        <rFont val="方正仿宋_GBK"/>
        <charset val="134"/>
      </rPr>
      <t>感觉统合治疗</t>
    </r>
  </si>
  <si>
    <t>MBFZX003</t>
  </si>
  <si>
    <r>
      <rPr>
        <sz val="10"/>
        <rFont val="方正仿宋_GBK"/>
        <charset val="134"/>
      </rPr>
      <t>认知障碍康复训练</t>
    </r>
  </si>
  <si>
    <t>MBBZX015
MBEZX001
KAM4H901
MBEBZ001
KAP4H901
MBBZZ003
MBCZZ002
MBEZX002
MBEZX003
MBFBZ001
MBFZX001
MBFZX002
MBGZX001</t>
  </si>
  <si>
    <r>
      <rPr>
        <sz val="10"/>
        <rFont val="方正仿宋_GBK"/>
        <charset val="134"/>
      </rPr>
      <t>引导式教育训练</t>
    </r>
    <r>
      <rPr>
        <sz val="10"/>
        <rFont val="Times New Roman"/>
        <charset val="134"/>
      </rPr>
      <t xml:space="preserve">
</t>
    </r>
    <r>
      <rPr>
        <sz val="10"/>
        <rFont val="方正仿宋_GBK"/>
        <charset val="134"/>
      </rPr>
      <t>知觉障碍康复训练</t>
    </r>
    <r>
      <rPr>
        <sz val="10"/>
        <rFont val="Times New Roman"/>
        <charset val="134"/>
      </rPr>
      <t xml:space="preserve">
</t>
    </r>
    <r>
      <rPr>
        <sz val="10"/>
        <rFont val="方正仿宋_GBK"/>
        <charset val="134"/>
      </rPr>
      <t>感觉统合治疗</t>
    </r>
    <r>
      <rPr>
        <sz val="10"/>
        <rFont val="Times New Roman"/>
        <charset val="134"/>
      </rPr>
      <t xml:space="preserve">
</t>
    </r>
    <r>
      <rPr>
        <sz val="10"/>
        <rFont val="方正仿宋_GBK"/>
        <charset val="134"/>
      </rPr>
      <t>儿童视觉感觉统合训练</t>
    </r>
    <r>
      <rPr>
        <sz val="10"/>
        <rFont val="Times New Roman"/>
        <charset val="134"/>
      </rPr>
      <t xml:space="preserve">
</t>
    </r>
    <r>
      <rPr>
        <sz val="10"/>
        <rFont val="方正仿宋_GBK"/>
        <charset val="134"/>
      </rPr>
      <t>认知矫正治疗</t>
    </r>
    <r>
      <rPr>
        <sz val="10"/>
        <rFont val="Times New Roman"/>
        <charset val="134"/>
      </rPr>
      <t xml:space="preserve">(CCRT)
</t>
    </r>
    <r>
      <rPr>
        <sz val="10"/>
        <rFont val="方正仿宋_GBK"/>
        <charset val="134"/>
      </rPr>
      <t>体感互动康复训练</t>
    </r>
    <r>
      <rPr>
        <sz val="10"/>
        <rFont val="Times New Roman"/>
        <charset val="134"/>
      </rPr>
      <t xml:space="preserve">
</t>
    </r>
    <r>
      <rPr>
        <sz val="10"/>
        <rFont val="方正仿宋_GBK"/>
        <charset val="134"/>
      </rPr>
      <t>儿童作业治疗</t>
    </r>
    <r>
      <rPr>
        <sz val="10"/>
        <rFont val="Times New Roman"/>
        <charset val="134"/>
      </rPr>
      <t xml:space="preserve">
</t>
    </r>
    <r>
      <rPr>
        <sz val="10"/>
        <rFont val="方正仿宋_GBK"/>
        <charset val="134"/>
      </rPr>
      <t>视听音乐综合训练</t>
    </r>
    <r>
      <rPr>
        <sz val="10"/>
        <rFont val="Times New Roman"/>
        <charset val="134"/>
      </rPr>
      <t xml:space="preserve">
</t>
    </r>
    <r>
      <rPr>
        <sz val="10"/>
        <rFont val="方正仿宋_GBK"/>
        <charset val="134"/>
      </rPr>
      <t>感觉训练</t>
    </r>
    <r>
      <rPr>
        <sz val="10"/>
        <rFont val="Times New Roman"/>
        <charset val="134"/>
      </rPr>
      <t xml:space="preserve">
</t>
    </r>
    <r>
      <rPr>
        <sz val="10"/>
        <rFont val="方正仿宋_GBK"/>
        <charset val="134"/>
      </rPr>
      <t>情景互动训练</t>
    </r>
    <r>
      <rPr>
        <sz val="10"/>
        <rFont val="Times New Roman"/>
        <charset val="134"/>
      </rPr>
      <t xml:space="preserve">
</t>
    </r>
    <r>
      <rPr>
        <sz val="10"/>
        <rFont val="方正仿宋_GBK"/>
        <charset val="134"/>
      </rPr>
      <t>儿童认知能力训练</t>
    </r>
    <r>
      <rPr>
        <sz val="10"/>
        <rFont val="Times New Roman"/>
        <charset val="134"/>
      </rPr>
      <t xml:space="preserve">
</t>
    </r>
    <r>
      <rPr>
        <sz val="10"/>
        <rFont val="方正仿宋_GBK"/>
        <charset val="134"/>
      </rPr>
      <t>儿童适应能力训练</t>
    </r>
    <r>
      <rPr>
        <sz val="10"/>
        <rFont val="Times New Roman"/>
        <charset val="134"/>
      </rPr>
      <t xml:space="preserve">
</t>
    </r>
    <r>
      <rPr>
        <sz val="10"/>
        <rFont val="方正仿宋_GBK"/>
        <charset val="134"/>
      </rPr>
      <t>认知行为塑造训练</t>
    </r>
  </si>
  <si>
    <r>
      <rPr>
        <sz val="10"/>
        <rFont val="方正仿宋_GBK"/>
        <charset val="134"/>
      </rPr>
      <t>吞咽功能障碍训练</t>
    </r>
  </si>
  <si>
    <t>003402000370000</t>
  </si>
  <si>
    <t>MBDHQ001</t>
  </si>
  <si>
    <r>
      <rPr>
        <sz val="10"/>
        <rFont val="方正仿宋_GBK"/>
        <charset val="134"/>
      </rPr>
      <t>吞咽障碍治疗</t>
    </r>
  </si>
  <si>
    <t>MBBHB001
MBBHM001
MBDZX009
MBEGG001</t>
  </si>
  <si>
    <r>
      <rPr>
        <sz val="10"/>
        <rFont val="方正仿宋_GBK"/>
        <charset val="134"/>
      </rPr>
      <t>肌肉功能训练</t>
    </r>
    <r>
      <rPr>
        <sz val="10"/>
        <rFont val="Times New Roman"/>
        <charset val="134"/>
      </rPr>
      <t xml:space="preserve">
</t>
    </r>
    <r>
      <rPr>
        <sz val="10"/>
        <rFont val="方正仿宋_GBK"/>
        <charset val="134"/>
      </rPr>
      <t>儿童口部感觉运动功能训练</t>
    </r>
    <r>
      <rPr>
        <sz val="10"/>
        <rFont val="Times New Roman"/>
        <charset val="134"/>
      </rPr>
      <t xml:space="preserve">
</t>
    </r>
    <r>
      <rPr>
        <sz val="10"/>
        <rFont val="方正仿宋_GBK"/>
        <charset val="134"/>
      </rPr>
      <t>吞咽电刺激治疗</t>
    </r>
    <r>
      <rPr>
        <sz val="10"/>
        <rFont val="Times New Roman"/>
        <charset val="134"/>
      </rPr>
      <t xml:space="preserve">
</t>
    </r>
    <r>
      <rPr>
        <sz val="10"/>
        <rFont val="方正仿宋_GBK"/>
        <charset val="134"/>
      </rPr>
      <t>吞咽球囊治疗</t>
    </r>
  </si>
  <si>
    <r>
      <rPr>
        <sz val="10"/>
        <rFont val="方正仿宋_GBK"/>
        <charset val="134"/>
      </rPr>
      <t>言语功能障碍训练</t>
    </r>
  </si>
  <si>
    <t>003402000330000
003402000340000
003402000350000
003402000360000
003115030220000</t>
  </si>
  <si>
    <r>
      <rPr>
        <sz val="10"/>
        <rFont val="方正仿宋_GBK"/>
        <charset val="134"/>
      </rPr>
      <t>口吃训练</t>
    </r>
    <r>
      <rPr>
        <sz val="10"/>
        <rFont val="Times New Roman"/>
        <charset val="134"/>
      </rPr>
      <t xml:space="preserve">
</t>
    </r>
    <r>
      <rPr>
        <sz val="10"/>
        <rFont val="方正仿宋_GBK"/>
        <charset val="134"/>
      </rPr>
      <t>言语训练</t>
    </r>
    <r>
      <rPr>
        <sz val="10"/>
        <rFont val="Times New Roman"/>
        <charset val="134"/>
      </rPr>
      <t xml:space="preserve">
</t>
    </r>
    <r>
      <rPr>
        <sz val="10"/>
        <rFont val="方正仿宋_GBK"/>
        <charset val="134"/>
      </rPr>
      <t>儿童听力障碍语言训练</t>
    </r>
    <r>
      <rPr>
        <sz val="10"/>
        <rFont val="Times New Roman"/>
        <charset val="134"/>
      </rPr>
      <t xml:space="preserve">
</t>
    </r>
    <r>
      <rPr>
        <sz val="10"/>
        <rFont val="方正仿宋_GBK"/>
        <charset val="134"/>
      </rPr>
      <t>构音障碍训练</t>
    </r>
    <r>
      <rPr>
        <sz val="10"/>
        <rFont val="Times New Roman"/>
        <charset val="134"/>
      </rPr>
      <t xml:space="preserve">
</t>
    </r>
    <r>
      <rPr>
        <sz val="10"/>
        <rFont val="方正仿宋_GBK"/>
        <charset val="134"/>
      </rPr>
      <t>听力整合及语言训练</t>
    </r>
  </si>
  <si>
    <t>MBBZX015
MBDZX001
MBDZX002
MBDZX005
MBDZX006
MBDZX003
MBDZX004
MBDZX007
MBDZX008
MBDZZ001
MBDZZ002
MBDZZ003
MBGZX002</t>
  </si>
  <si>
    <r>
      <rPr>
        <sz val="10"/>
        <rFont val="方正仿宋_GBK"/>
        <charset val="134"/>
      </rPr>
      <t>引导式教育训练</t>
    </r>
    <r>
      <rPr>
        <sz val="10"/>
        <rFont val="Times New Roman"/>
        <charset val="134"/>
      </rPr>
      <t xml:space="preserve">
</t>
    </r>
    <r>
      <rPr>
        <sz val="10"/>
        <rFont val="方正仿宋_GBK"/>
        <charset val="134"/>
      </rPr>
      <t>口吃治疗</t>
    </r>
    <r>
      <rPr>
        <sz val="10"/>
        <rFont val="Times New Roman"/>
        <charset val="134"/>
      </rPr>
      <t xml:space="preserve">
</t>
    </r>
    <r>
      <rPr>
        <sz val="10"/>
        <rFont val="方正仿宋_GBK"/>
        <charset val="134"/>
      </rPr>
      <t>失语症治疗</t>
    </r>
    <r>
      <rPr>
        <sz val="10"/>
        <rFont val="Times New Roman"/>
        <charset val="134"/>
      </rPr>
      <t xml:space="preserve">
</t>
    </r>
    <r>
      <rPr>
        <sz val="10"/>
        <rFont val="方正仿宋_GBK"/>
        <charset val="134"/>
      </rPr>
      <t>儿童听力障碍语言训练</t>
    </r>
    <r>
      <rPr>
        <sz val="10"/>
        <rFont val="Times New Roman"/>
        <charset val="134"/>
      </rPr>
      <t xml:space="preserve">
</t>
    </r>
    <r>
      <rPr>
        <sz val="10"/>
        <rFont val="方正仿宋_GBK"/>
        <charset val="134"/>
      </rPr>
      <t>构音障碍治疗</t>
    </r>
    <r>
      <rPr>
        <sz val="10"/>
        <rFont val="Times New Roman"/>
        <charset val="134"/>
      </rPr>
      <t xml:space="preserve">
</t>
    </r>
    <r>
      <rPr>
        <sz val="10"/>
        <rFont val="方正仿宋_GBK"/>
        <charset val="134"/>
      </rPr>
      <t>儿童语言康复治疗</t>
    </r>
    <r>
      <rPr>
        <sz val="10"/>
        <rFont val="Times New Roman"/>
        <charset val="134"/>
      </rPr>
      <t xml:space="preserve">
</t>
    </r>
    <r>
      <rPr>
        <sz val="10"/>
        <rFont val="方正仿宋_GBK"/>
        <charset val="134"/>
      </rPr>
      <t>孤独症儿童语言障碍训练</t>
    </r>
    <r>
      <rPr>
        <sz val="10"/>
        <rFont val="Times New Roman"/>
        <charset val="134"/>
      </rPr>
      <t xml:space="preserve">
</t>
    </r>
    <r>
      <rPr>
        <sz val="10"/>
        <rFont val="方正仿宋_GBK"/>
        <charset val="134"/>
      </rPr>
      <t>发声障碍治疗</t>
    </r>
    <r>
      <rPr>
        <sz val="10"/>
        <rFont val="Times New Roman"/>
        <charset val="134"/>
      </rPr>
      <t xml:space="preserve">
</t>
    </r>
    <r>
      <rPr>
        <sz val="10"/>
        <rFont val="方正仿宋_GBK"/>
        <charset val="134"/>
      </rPr>
      <t>喉切除术后语音治疗</t>
    </r>
    <r>
      <rPr>
        <sz val="10"/>
        <rFont val="Times New Roman"/>
        <charset val="134"/>
      </rPr>
      <t xml:space="preserve">
</t>
    </r>
    <r>
      <rPr>
        <sz val="10"/>
        <rFont val="方正仿宋_GBK"/>
        <charset val="134"/>
      </rPr>
      <t>实用语言交流能力治疗</t>
    </r>
    <r>
      <rPr>
        <sz val="10"/>
        <rFont val="Times New Roman"/>
        <charset val="134"/>
      </rPr>
      <t xml:space="preserve">
</t>
    </r>
    <r>
      <rPr>
        <sz val="10"/>
        <rFont val="方正仿宋_GBK"/>
        <charset val="134"/>
      </rPr>
      <t>诵读训练</t>
    </r>
    <r>
      <rPr>
        <sz val="10"/>
        <rFont val="Times New Roman"/>
        <charset val="134"/>
      </rPr>
      <t xml:space="preserve">
</t>
    </r>
    <r>
      <rPr>
        <sz val="10"/>
        <rFont val="方正仿宋_GBK"/>
        <charset val="134"/>
      </rPr>
      <t>儿童言语治疗</t>
    </r>
    <r>
      <rPr>
        <sz val="10"/>
        <rFont val="Times New Roman"/>
        <charset val="134"/>
      </rPr>
      <t xml:space="preserve">
</t>
    </r>
    <r>
      <rPr>
        <sz val="10"/>
        <rFont val="方正仿宋_GBK"/>
        <charset val="134"/>
      </rPr>
      <t>神经学音乐治疗</t>
    </r>
  </si>
  <si>
    <r>
      <rPr>
        <sz val="10"/>
        <rFont val="方正仿宋_GBK"/>
        <charset val="134"/>
      </rPr>
      <t>运动功能障碍训练</t>
    </r>
  </si>
  <si>
    <r>
      <rPr>
        <sz val="10"/>
        <rFont val="方正仿宋_GBK"/>
        <charset val="134"/>
      </rPr>
      <t>每日限计费</t>
    </r>
    <r>
      <rPr>
        <sz val="10"/>
        <rFont val="Times New Roman"/>
        <charset val="134"/>
      </rPr>
      <t>100</t>
    </r>
    <r>
      <rPr>
        <sz val="10"/>
        <rFont val="方正仿宋_GBK"/>
        <charset val="134"/>
      </rPr>
      <t>分钟。</t>
    </r>
  </si>
  <si>
    <t>003402000200000
003402000200100
003402000200200
003402000200300
003402000200400
003402000200500
003402000200600
003402000210000
003402000230000
003402000240000
003402000250000
003402000260000
003402000260100
003402000260200
003402000270000
003402000280000
003402000300000
003402000310000
003402000400000
003402000410000
003402000420000</t>
  </si>
  <si>
    <r>
      <rPr>
        <sz val="10"/>
        <rFont val="方正仿宋_GBK"/>
        <charset val="134"/>
      </rPr>
      <t>运动疗法</t>
    </r>
    <r>
      <rPr>
        <sz val="10"/>
        <rFont val="Times New Roman"/>
        <charset val="134"/>
      </rPr>
      <t xml:space="preserve">
</t>
    </r>
    <r>
      <rPr>
        <sz val="10"/>
        <rFont val="方正仿宋_GBK"/>
        <charset val="134"/>
      </rPr>
      <t>运动疗法（全身肌力训练）</t>
    </r>
    <r>
      <rPr>
        <sz val="10"/>
        <rFont val="Times New Roman"/>
        <charset val="134"/>
      </rPr>
      <t xml:space="preserve">
</t>
    </r>
    <r>
      <rPr>
        <sz val="10"/>
        <rFont val="方正仿宋_GBK"/>
        <charset val="134"/>
      </rPr>
      <t>运动疗法（各关节活动度训练）</t>
    </r>
    <r>
      <rPr>
        <sz val="10"/>
        <rFont val="Times New Roman"/>
        <charset val="134"/>
      </rPr>
      <t xml:space="preserve">
</t>
    </r>
    <r>
      <rPr>
        <sz val="10"/>
        <rFont val="方正仿宋_GBK"/>
        <charset val="134"/>
      </rPr>
      <t>运动疗法（徒手体操）</t>
    </r>
    <r>
      <rPr>
        <sz val="10"/>
        <rFont val="Times New Roman"/>
        <charset val="134"/>
      </rPr>
      <t xml:space="preserve">
</t>
    </r>
    <r>
      <rPr>
        <sz val="10"/>
        <rFont val="方正仿宋_GBK"/>
        <charset val="134"/>
      </rPr>
      <t>运动疗法（器械训练）</t>
    </r>
    <r>
      <rPr>
        <sz val="10"/>
        <rFont val="Times New Roman"/>
        <charset val="134"/>
      </rPr>
      <t xml:space="preserve">
</t>
    </r>
    <r>
      <rPr>
        <sz val="10"/>
        <rFont val="方正仿宋_GBK"/>
        <charset val="134"/>
      </rPr>
      <t>运动疗法（步态平衡功能训练）</t>
    </r>
    <r>
      <rPr>
        <sz val="10"/>
        <rFont val="Times New Roman"/>
        <charset val="134"/>
      </rPr>
      <t xml:space="preserve">
</t>
    </r>
    <r>
      <rPr>
        <sz val="10"/>
        <rFont val="方正仿宋_GBK"/>
        <charset val="134"/>
      </rPr>
      <t>运动疗法（呼吸训练）</t>
    </r>
    <r>
      <rPr>
        <sz val="10"/>
        <rFont val="Times New Roman"/>
        <charset val="134"/>
      </rPr>
      <t xml:space="preserve">
</t>
    </r>
    <r>
      <rPr>
        <sz val="10"/>
        <rFont val="方正仿宋_GBK"/>
        <charset val="134"/>
      </rPr>
      <t>减重支持系统训练</t>
    </r>
    <r>
      <rPr>
        <sz val="10"/>
        <rFont val="Times New Roman"/>
        <charset val="134"/>
      </rPr>
      <t xml:space="preserve">
</t>
    </r>
    <r>
      <rPr>
        <sz val="10"/>
        <rFont val="方正仿宋_GBK"/>
        <charset val="134"/>
      </rPr>
      <t>电动起立床训练</t>
    </r>
    <r>
      <rPr>
        <sz val="10"/>
        <rFont val="Times New Roman"/>
        <charset val="134"/>
      </rPr>
      <t xml:space="preserve">
</t>
    </r>
    <r>
      <rPr>
        <sz val="10"/>
        <rFont val="方正仿宋_GBK"/>
        <charset val="134"/>
      </rPr>
      <t>平衡功能训练</t>
    </r>
    <r>
      <rPr>
        <sz val="10"/>
        <rFont val="Times New Roman"/>
        <charset val="134"/>
      </rPr>
      <t xml:space="preserve">
</t>
    </r>
    <r>
      <rPr>
        <sz val="10"/>
        <rFont val="方正仿宋_GBK"/>
        <charset val="134"/>
      </rPr>
      <t>手功能训练</t>
    </r>
    <r>
      <rPr>
        <sz val="10"/>
        <rFont val="Times New Roman"/>
        <charset val="134"/>
      </rPr>
      <t xml:space="preserve">
</t>
    </r>
    <r>
      <rPr>
        <sz val="10"/>
        <rFont val="方正仿宋_GBK"/>
        <charset val="134"/>
      </rPr>
      <t>关节松动训练</t>
    </r>
    <r>
      <rPr>
        <sz val="10"/>
        <rFont val="Times New Roman"/>
        <charset val="134"/>
      </rPr>
      <t xml:space="preserve">
</t>
    </r>
    <r>
      <rPr>
        <sz val="10"/>
        <rFont val="方正仿宋_GBK"/>
        <charset val="134"/>
      </rPr>
      <t>关节松动训练（小关节（指关节））</t>
    </r>
    <r>
      <rPr>
        <sz val="10"/>
        <rFont val="Times New Roman"/>
        <charset val="134"/>
      </rPr>
      <t xml:space="preserve">
</t>
    </r>
    <r>
      <rPr>
        <sz val="10"/>
        <rFont val="方正仿宋_GBK"/>
        <charset val="134"/>
      </rPr>
      <t>关节松动训练（大关节）</t>
    </r>
    <r>
      <rPr>
        <sz val="10"/>
        <rFont val="Times New Roman"/>
        <charset val="134"/>
      </rPr>
      <t xml:space="preserve">
</t>
    </r>
    <r>
      <rPr>
        <sz val="10"/>
        <rFont val="方正仿宋_GBK"/>
        <charset val="134"/>
      </rPr>
      <t>有氧训练</t>
    </r>
    <r>
      <rPr>
        <sz val="10"/>
        <rFont val="Times New Roman"/>
        <charset val="134"/>
      </rPr>
      <t xml:space="preserve">
</t>
    </r>
    <r>
      <rPr>
        <sz val="10"/>
        <rFont val="方正仿宋_GBK"/>
        <charset val="134"/>
      </rPr>
      <t>文体训练</t>
    </r>
    <r>
      <rPr>
        <sz val="10"/>
        <rFont val="Times New Roman"/>
        <charset val="134"/>
      </rPr>
      <t xml:space="preserve">
</t>
    </r>
    <r>
      <rPr>
        <sz val="10"/>
        <rFont val="方正仿宋_GBK"/>
        <charset val="134"/>
      </rPr>
      <t>等速肌力训练</t>
    </r>
    <r>
      <rPr>
        <sz val="10"/>
        <rFont val="Times New Roman"/>
        <charset val="134"/>
      </rPr>
      <t xml:space="preserve">
</t>
    </r>
    <r>
      <rPr>
        <sz val="10"/>
        <rFont val="方正仿宋_GBK"/>
        <charset val="134"/>
      </rPr>
      <t>作业疗法</t>
    </r>
    <r>
      <rPr>
        <sz val="10"/>
        <rFont val="Times New Roman"/>
        <charset val="134"/>
      </rPr>
      <t xml:space="preserve">
</t>
    </r>
    <r>
      <rPr>
        <sz val="10"/>
        <rFont val="方正仿宋_GBK"/>
        <charset val="134"/>
      </rPr>
      <t>偏瘫肢体综合训练</t>
    </r>
    <r>
      <rPr>
        <sz val="10"/>
        <rFont val="Times New Roman"/>
        <charset val="134"/>
      </rPr>
      <t xml:space="preserve">
</t>
    </r>
    <r>
      <rPr>
        <sz val="10"/>
        <rFont val="方正仿宋_GBK"/>
        <charset val="134"/>
      </rPr>
      <t>脑瘫肢体综合训练</t>
    </r>
    <r>
      <rPr>
        <sz val="10"/>
        <rFont val="Times New Roman"/>
        <charset val="134"/>
      </rPr>
      <t xml:space="preserve">
</t>
    </r>
    <r>
      <rPr>
        <sz val="10"/>
        <rFont val="方正仿宋_GBK"/>
        <charset val="134"/>
      </rPr>
      <t>截瘫肢体综合训练</t>
    </r>
  </si>
  <si>
    <t>MBAVE001
MBBVE001
MBBVF001
MBBHY001
MBBVG002
MBBX8002
MBBXA001
MBBZX009
MBBZX010
MBBZX011
MBBZX012
MBBXA003
MBBZX013
MBCWR001
MBCWR002
MBBX7002
MBBX7003
MBHZZ002
MBHZZ001
MBBZX002
MBCZX001
MBCZZ002
MBBW6001
MBBW6002
MBBW6003
MBBW6004
MBBW6005
MBBW6006
MBBWA001
MBBWR001
MBBX7001
MBBZH001
MBBZX001
MBBZX003
MBBZX004
MBBZX005
MBBZX006
MBBZX007
MBBZX008
MBBX8001
MBBXA002
MBBZX014
MBBZX016
MBBZX017
MBBZX019
MBBZX020
MBBZY001
MBBZY002
MBBZY004
MBBZZ003
MBCW6001
MBHZX002
MBHZX003
MBHZX004
MBLZZ001
MBLZZ002
MBLZZ004
MBZEA001</t>
  </si>
  <si>
    <r>
      <rPr>
        <sz val="10"/>
        <rFont val="方正仿宋_GBK"/>
        <charset val="134"/>
      </rPr>
      <t>脊柱侧凸康复治疗</t>
    </r>
    <r>
      <rPr>
        <sz val="10"/>
        <rFont val="Times New Roman"/>
        <charset val="134"/>
      </rPr>
      <t xml:space="preserve">
</t>
    </r>
    <r>
      <rPr>
        <sz val="10"/>
        <rFont val="方正仿宋_GBK"/>
        <charset val="134"/>
      </rPr>
      <t>脊柱矫形器康复治疗</t>
    </r>
    <r>
      <rPr>
        <sz val="10"/>
        <rFont val="Times New Roman"/>
        <charset val="134"/>
      </rPr>
      <t xml:space="preserve">
</t>
    </r>
    <r>
      <rPr>
        <sz val="10"/>
        <rFont val="方正仿宋_GBK"/>
        <charset val="134"/>
      </rPr>
      <t>脊柱关节松动训练</t>
    </r>
    <r>
      <rPr>
        <sz val="10"/>
        <rFont val="Times New Roman"/>
        <charset val="134"/>
      </rPr>
      <t xml:space="preserve">
</t>
    </r>
    <r>
      <rPr>
        <sz val="10"/>
        <rFont val="方正仿宋_GBK"/>
        <charset val="134"/>
      </rPr>
      <t>颈部综合运动训练</t>
    </r>
    <r>
      <rPr>
        <sz val="10"/>
        <rFont val="Times New Roman"/>
        <charset val="134"/>
      </rPr>
      <t xml:space="preserve">
</t>
    </r>
    <r>
      <rPr>
        <sz val="10"/>
        <rFont val="方正仿宋_GBK"/>
        <charset val="134"/>
      </rPr>
      <t>腰背肌器械训练</t>
    </r>
    <r>
      <rPr>
        <sz val="10"/>
        <rFont val="Times New Roman"/>
        <charset val="134"/>
      </rPr>
      <t xml:space="preserve">
</t>
    </r>
    <r>
      <rPr>
        <sz val="10"/>
        <rFont val="方正仿宋_GBK"/>
        <charset val="134"/>
      </rPr>
      <t>徒手肌力训练</t>
    </r>
    <r>
      <rPr>
        <sz val="10"/>
        <rFont val="Times New Roman"/>
        <charset val="134"/>
      </rPr>
      <t xml:space="preserve">
</t>
    </r>
    <r>
      <rPr>
        <sz val="10"/>
        <rFont val="方正仿宋_GBK"/>
        <charset val="134"/>
      </rPr>
      <t>下肢综合运动训练</t>
    </r>
    <r>
      <rPr>
        <sz val="10"/>
        <rFont val="Times New Roman"/>
        <charset val="134"/>
      </rPr>
      <t xml:space="preserve">
</t>
    </r>
    <r>
      <rPr>
        <sz val="10"/>
        <rFont val="方正仿宋_GBK"/>
        <charset val="134"/>
      </rPr>
      <t>减重支持系统训练</t>
    </r>
    <r>
      <rPr>
        <sz val="10"/>
        <rFont val="Times New Roman"/>
        <charset val="134"/>
      </rPr>
      <t xml:space="preserve">
</t>
    </r>
    <r>
      <rPr>
        <sz val="10"/>
        <rFont val="方正仿宋_GBK"/>
        <charset val="134"/>
      </rPr>
      <t>电动起立床训练</t>
    </r>
    <r>
      <rPr>
        <sz val="10"/>
        <rFont val="Times New Roman"/>
        <charset val="134"/>
      </rPr>
      <t xml:space="preserve">
</t>
    </r>
    <r>
      <rPr>
        <sz val="10"/>
        <rFont val="方正仿宋_GBK"/>
        <charset val="134"/>
      </rPr>
      <t>跑台康复训练</t>
    </r>
    <r>
      <rPr>
        <sz val="10"/>
        <rFont val="Times New Roman"/>
        <charset val="134"/>
      </rPr>
      <t xml:space="preserve">
</t>
    </r>
    <r>
      <rPr>
        <sz val="10"/>
        <rFont val="方正仿宋_GBK"/>
        <charset val="134"/>
      </rPr>
      <t>功率自行车康复训练</t>
    </r>
    <r>
      <rPr>
        <sz val="10"/>
        <rFont val="Times New Roman"/>
        <charset val="134"/>
      </rPr>
      <t xml:space="preserve">
</t>
    </r>
    <r>
      <rPr>
        <sz val="10"/>
        <rFont val="方正仿宋_GBK"/>
        <charset val="134"/>
      </rPr>
      <t>平衡生物反馈训练</t>
    </r>
    <r>
      <rPr>
        <sz val="10"/>
        <rFont val="Times New Roman"/>
        <charset val="134"/>
      </rPr>
      <t xml:space="preserve">
</t>
    </r>
    <r>
      <rPr>
        <sz val="10"/>
        <rFont val="方正仿宋_GBK"/>
        <charset val="134"/>
      </rPr>
      <t>肢体平衡功能训练</t>
    </r>
    <r>
      <rPr>
        <sz val="10"/>
        <rFont val="Times New Roman"/>
        <charset val="134"/>
      </rPr>
      <t xml:space="preserve">
</t>
    </r>
    <r>
      <rPr>
        <sz val="10"/>
        <rFont val="方正仿宋_GBK"/>
        <charset val="134"/>
      </rPr>
      <t>徒手手功能训练</t>
    </r>
    <r>
      <rPr>
        <sz val="10"/>
        <rFont val="Times New Roman"/>
        <charset val="134"/>
      </rPr>
      <t xml:space="preserve">
</t>
    </r>
    <r>
      <rPr>
        <sz val="10"/>
        <rFont val="方正仿宋_GBK"/>
        <charset val="134"/>
      </rPr>
      <t>器械手功能训练</t>
    </r>
    <r>
      <rPr>
        <sz val="10"/>
        <rFont val="Times New Roman"/>
        <charset val="134"/>
      </rPr>
      <t xml:space="preserve">
</t>
    </r>
    <r>
      <rPr>
        <sz val="10"/>
        <rFont val="方正仿宋_GBK"/>
        <charset val="134"/>
      </rPr>
      <t>小关节松动训练</t>
    </r>
    <r>
      <rPr>
        <sz val="10"/>
        <rFont val="Times New Roman"/>
        <charset val="134"/>
      </rPr>
      <t xml:space="preserve">
</t>
    </r>
    <r>
      <rPr>
        <sz val="10"/>
        <rFont val="方正仿宋_GBK"/>
        <charset val="134"/>
      </rPr>
      <t>大关节松动训练</t>
    </r>
    <r>
      <rPr>
        <sz val="10"/>
        <rFont val="Times New Roman"/>
        <charset val="134"/>
      </rPr>
      <t xml:space="preserve">
</t>
    </r>
    <r>
      <rPr>
        <sz val="10"/>
        <rFont val="方正仿宋_GBK"/>
        <charset val="134"/>
      </rPr>
      <t>医疗体操训练</t>
    </r>
    <r>
      <rPr>
        <sz val="10"/>
        <rFont val="Times New Roman"/>
        <charset val="134"/>
      </rPr>
      <t xml:space="preserve">
</t>
    </r>
    <r>
      <rPr>
        <sz val="10"/>
        <rFont val="方正仿宋_GBK"/>
        <charset val="134"/>
      </rPr>
      <t>文体活动疗法</t>
    </r>
    <r>
      <rPr>
        <sz val="10"/>
        <rFont val="Times New Roman"/>
        <charset val="134"/>
      </rPr>
      <t xml:space="preserve">
</t>
    </r>
    <r>
      <rPr>
        <sz val="10"/>
        <rFont val="方正仿宋_GBK"/>
        <charset val="134"/>
      </rPr>
      <t>等速肌力训练</t>
    </r>
    <r>
      <rPr>
        <sz val="10"/>
        <rFont val="Times New Roman"/>
        <charset val="134"/>
      </rPr>
      <t xml:space="preserve">
</t>
    </r>
    <r>
      <rPr>
        <sz val="10"/>
        <rFont val="方正仿宋_GBK"/>
        <charset val="134"/>
      </rPr>
      <t>身体功能障碍作业疗法训练</t>
    </r>
    <r>
      <rPr>
        <sz val="10"/>
        <rFont val="Times New Roman"/>
        <charset val="134"/>
      </rPr>
      <t xml:space="preserve">
</t>
    </r>
    <r>
      <rPr>
        <sz val="10"/>
        <rFont val="方正仿宋_GBK"/>
        <charset val="134"/>
      </rPr>
      <t>儿童作业治疗</t>
    </r>
    <r>
      <rPr>
        <sz val="10"/>
        <rFont val="Times New Roman"/>
        <charset val="134"/>
      </rPr>
      <t xml:space="preserve">
</t>
    </r>
    <r>
      <rPr>
        <sz val="10"/>
        <rFont val="方正仿宋_GBK"/>
        <charset val="134"/>
      </rPr>
      <t>偏瘫肢体综合训练</t>
    </r>
    <r>
      <rPr>
        <sz val="10"/>
        <rFont val="Times New Roman"/>
        <charset val="134"/>
      </rPr>
      <t xml:space="preserve">
</t>
    </r>
    <r>
      <rPr>
        <sz val="10"/>
        <rFont val="方正仿宋_GBK"/>
        <charset val="134"/>
      </rPr>
      <t>脑瘫肢体综合训练</t>
    </r>
    <r>
      <rPr>
        <sz val="10"/>
        <rFont val="Times New Roman"/>
        <charset val="134"/>
      </rPr>
      <t xml:space="preserve">
</t>
    </r>
    <r>
      <rPr>
        <sz val="10"/>
        <rFont val="方正仿宋_GBK"/>
        <charset val="134"/>
      </rPr>
      <t>截瘫肢体综合训练</t>
    </r>
    <r>
      <rPr>
        <sz val="10"/>
        <rFont val="Times New Roman"/>
        <charset val="134"/>
      </rPr>
      <t xml:space="preserve">
</t>
    </r>
    <r>
      <rPr>
        <sz val="10"/>
        <rFont val="方正仿宋_GBK"/>
        <charset val="134"/>
      </rPr>
      <t>四肢瘫肢体综合训练</t>
    </r>
    <r>
      <rPr>
        <sz val="10"/>
        <rFont val="Times New Roman"/>
        <charset val="134"/>
      </rPr>
      <t xml:space="preserve">
</t>
    </r>
    <r>
      <rPr>
        <sz val="10"/>
        <rFont val="方正仿宋_GBK"/>
        <charset val="134"/>
      </rPr>
      <t>截肢肢体综合训练</t>
    </r>
    <r>
      <rPr>
        <sz val="10"/>
        <rFont val="Times New Roman"/>
        <charset val="134"/>
      </rPr>
      <t xml:space="preserve">
</t>
    </r>
    <r>
      <rPr>
        <sz val="10"/>
        <rFont val="方正仿宋_GBK"/>
        <charset val="134"/>
      </rPr>
      <t>上下肢协调功能训练</t>
    </r>
    <r>
      <rPr>
        <sz val="10"/>
        <rFont val="Times New Roman"/>
        <charset val="134"/>
      </rPr>
      <t xml:space="preserve">
</t>
    </r>
    <r>
      <rPr>
        <sz val="10"/>
        <rFont val="方正仿宋_GBK"/>
        <charset val="134"/>
      </rPr>
      <t>上肢综合运动训练</t>
    </r>
    <r>
      <rPr>
        <sz val="10"/>
        <rFont val="Times New Roman"/>
        <charset val="134"/>
      </rPr>
      <t xml:space="preserve">
</t>
    </r>
    <r>
      <rPr>
        <sz val="10"/>
        <rFont val="方正仿宋_GBK"/>
        <charset val="134"/>
      </rPr>
      <t>烧伤后手功能训练</t>
    </r>
    <r>
      <rPr>
        <sz val="10"/>
        <rFont val="Times New Roman"/>
        <charset val="134"/>
      </rPr>
      <t xml:space="preserve">
</t>
    </r>
    <r>
      <rPr>
        <sz val="10"/>
        <rFont val="方正仿宋_GBK"/>
        <charset val="134"/>
      </rPr>
      <t>烧伤后关节功能训练</t>
    </r>
    <r>
      <rPr>
        <sz val="10"/>
        <rFont val="Times New Roman"/>
        <charset val="134"/>
      </rPr>
      <t xml:space="preserve">
</t>
    </r>
    <r>
      <rPr>
        <sz val="10"/>
        <rFont val="方正仿宋_GBK"/>
        <charset val="134"/>
      </rPr>
      <t>腰部综合运动训练</t>
    </r>
    <r>
      <rPr>
        <sz val="10"/>
        <rFont val="Times New Roman"/>
        <charset val="134"/>
      </rPr>
      <t xml:space="preserve">
</t>
    </r>
    <r>
      <rPr>
        <sz val="10"/>
        <rFont val="方正仿宋_GBK"/>
        <charset val="134"/>
      </rPr>
      <t>转移动作训练</t>
    </r>
    <r>
      <rPr>
        <sz val="10"/>
        <rFont val="Times New Roman"/>
        <charset val="134"/>
      </rPr>
      <t xml:space="preserve">
</t>
    </r>
    <r>
      <rPr>
        <sz val="10"/>
        <rFont val="方正仿宋_GBK"/>
        <charset val="134"/>
      </rPr>
      <t>持续性被动关节活动范围训练</t>
    </r>
    <r>
      <rPr>
        <sz val="10"/>
        <rFont val="Times New Roman"/>
        <charset val="134"/>
      </rPr>
      <t xml:space="preserve">
</t>
    </r>
    <r>
      <rPr>
        <sz val="10"/>
        <rFont val="方正仿宋_GBK"/>
        <charset val="134"/>
      </rPr>
      <t>床边徒手肢体运动训练</t>
    </r>
    <r>
      <rPr>
        <sz val="10"/>
        <rFont val="Times New Roman"/>
        <charset val="134"/>
      </rPr>
      <t xml:space="preserve">
</t>
    </r>
    <r>
      <rPr>
        <sz val="10"/>
        <rFont val="方正仿宋_GBK"/>
        <charset val="134"/>
      </rPr>
      <t>博巴斯训练</t>
    </r>
    <r>
      <rPr>
        <sz val="10"/>
        <rFont val="Times New Roman"/>
        <charset val="134"/>
      </rPr>
      <t xml:space="preserve">(Bobath)
</t>
    </r>
    <r>
      <rPr>
        <sz val="10"/>
        <rFont val="方正仿宋_GBK"/>
        <charset val="134"/>
      </rPr>
      <t>布氏训练</t>
    </r>
    <r>
      <rPr>
        <sz val="10"/>
        <rFont val="Times New Roman"/>
        <charset val="134"/>
      </rPr>
      <t xml:space="preserve">(Brunnstrom)
</t>
    </r>
    <r>
      <rPr>
        <sz val="10"/>
        <rFont val="方正仿宋_GBK"/>
        <charset val="134"/>
      </rPr>
      <t>本体感觉神经肌肉促进训练</t>
    </r>
    <r>
      <rPr>
        <sz val="10"/>
        <rFont val="Times New Roman"/>
        <charset val="134"/>
      </rPr>
      <t xml:space="preserve">
</t>
    </r>
    <r>
      <rPr>
        <sz val="10"/>
        <rFont val="方正仿宋_GBK"/>
        <charset val="134"/>
      </rPr>
      <t>运动再学习训练</t>
    </r>
    <r>
      <rPr>
        <sz val="10"/>
        <rFont val="Times New Roman"/>
        <charset val="134"/>
      </rPr>
      <t xml:space="preserve">
</t>
    </r>
    <r>
      <rPr>
        <sz val="10"/>
        <rFont val="方正仿宋_GBK"/>
        <charset val="134"/>
      </rPr>
      <t>肌肉肌腱牵拉训练</t>
    </r>
    <r>
      <rPr>
        <sz val="10"/>
        <rFont val="Times New Roman"/>
        <charset val="134"/>
      </rPr>
      <t xml:space="preserve">
</t>
    </r>
    <r>
      <rPr>
        <sz val="10"/>
        <rFont val="方正仿宋_GBK"/>
        <charset val="134"/>
      </rPr>
      <t>站立步行能力综合训练</t>
    </r>
    <r>
      <rPr>
        <sz val="10"/>
        <rFont val="Times New Roman"/>
        <charset val="134"/>
      </rPr>
      <t xml:space="preserve">
</t>
    </r>
    <r>
      <rPr>
        <sz val="10"/>
        <rFont val="方正仿宋_GBK"/>
        <charset val="134"/>
      </rPr>
      <t>协调性训练</t>
    </r>
    <r>
      <rPr>
        <sz val="10"/>
        <rFont val="Times New Roman"/>
        <charset val="134"/>
      </rPr>
      <t xml:space="preserve">
</t>
    </r>
    <r>
      <rPr>
        <sz val="10"/>
        <rFont val="方正仿宋_GBK"/>
        <charset val="134"/>
      </rPr>
      <t>烧伤功能训练床治疗</t>
    </r>
    <r>
      <rPr>
        <sz val="10"/>
        <rFont val="Times New Roman"/>
        <charset val="134"/>
      </rPr>
      <t xml:space="preserve">
</t>
    </r>
    <r>
      <rPr>
        <sz val="10"/>
        <rFont val="方正仿宋_GBK"/>
        <charset val="134"/>
      </rPr>
      <t>截肢术后康复训练</t>
    </r>
    <r>
      <rPr>
        <sz val="10"/>
        <rFont val="Times New Roman"/>
        <charset val="134"/>
      </rPr>
      <t xml:space="preserve">
</t>
    </r>
    <r>
      <rPr>
        <sz val="10"/>
        <rFont val="方正仿宋_GBK"/>
        <charset val="134"/>
      </rPr>
      <t>耐力训练</t>
    </r>
    <r>
      <rPr>
        <sz val="10"/>
        <rFont val="Times New Roman"/>
        <charset val="134"/>
      </rPr>
      <t xml:space="preserve">
</t>
    </r>
    <r>
      <rPr>
        <sz val="10"/>
        <rFont val="方正仿宋_GBK"/>
        <charset val="134"/>
      </rPr>
      <t>悬吊网架训练</t>
    </r>
    <r>
      <rPr>
        <sz val="10"/>
        <rFont val="Times New Roman"/>
        <charset val="134"/>
      </rPr>
      <t xml:space="preserve">
</t>
    </r>
    <r>
      <rPr>
        <sz val="10"/>
        <rFont val="方正仿宋_GBK"/>
        <charset val="134"/>
      </rPr>
      <t>筋膜松解治疗</t>
    </r>
    <r>
      <rPr>
        <sz val="10"/>
        <rFont val="Times New Roman"/>
        <charset val="134"/>
      </rPr>
      <t xml:space="preserve">
</t>
    </r>
    <r>
      <rPr>
        <sz val="10"/>
        <rFont val="方正仿宋_GBK"/>
        <charset val="134"/>
      </rPr>
      <t>体力耐力训练</t>
    </r>
    <r>
      <rPr>
        <sz val="10"/>
        <rFont val="Times New Roman"/>
        <charset val="134"/>
      </rPr>
      <t xml:space="preserve">
</t>
    </r>
    <r>
      <rPr>
        <sz val="10"/>
        <rFont val="方正仿宋_GBK"/>
        <charset val="134"/>
      </rPr>
      <t>动静态平衡训练</t>
    </r>
    <r>
      <rPr>
        <sz val="10"/>
        <rFont val="Times New Roman"/>
        <charset val="134"/>
      </rPr>
      <t xml:space="preserve">
</t>
    </r>
    <r>
      <rPr>
        <sz val="10"/>
        <rFont val="方正仿宋_GBK"/>
        <charset val="134"/>
      </rPr>
      <t>体感互动康复训练</t>
    </r>
    <r>
      <rPr>
        <sz val="10"/>
        <rFont val="Times New Roman"/>
        <charset val="134"/>
      </rPr>
      <t xml:space="preserve">
</t>
    </r>
    <r>
      <rPr>
        <sz val="10"/>
        <rFont val="方正仿宋_GBK"/>
        <charset val="134"/>
      </rPr>
      <t>良肢位摆放</t>
    </r>
    <r>
      <rPr>
        <sz val="10"/>
        <rFont val="Times New Roman"/>
        <charset val="134"/>
      </rPr>
      <t xml:space="preserve">
</t>
    </r>
    <r>
      <rPr>
        <sz val="10"/>
        <rFont val="方正仿宋_GBK"/>
        <charset val="134"/>
      </rPr>
      <t>轮椅篮球训练</t>
    </r>
    <r>
      <rPr>
        <sz val="10"/>
        <rFont val="Times New Roman"/>
        <charset val="134"/>
      </rPr>
      <t xml:space="preserve">
</t>
    </r>
    <r>
      <rPr>
        <sz val="10"/>
        <rFont val="方正仿宋_GBK"/>
        <charset val="134"/>
      </rPr>
      <t>轮椅跑台训练</t>
    </r>
    <r>
      <rPr>
        <sz val="10"/>
        <rFont val="Times New Roman"/>
        <charset val="134"/>
      </rPr>
      <t xml:space="preserve">
</t>
    </r>
    <r>
      <rPr>
        <sz val="10"/>
        <rFont val="方正仿宋_GBK"/>
        <charset val="134"/>
      </rPr>
      <t>轮椅体操训练</t>
    </r>
    <r>
      <rPr>
        <sz val="10"/>
        <rFont val="Times New Roman"/>
        <charset val="134"/>
      </rPr>
      <t xml:space="preserve">
</t>
    </r>
    <r>
      <rPr>
        <sz val="10"/>
        <rFont val="方正仿宋_GBK"/>
        <charset val="134"/>
      </rPr>
      <t>上肢矫形器康复治疗</t>
    </r>
    <r>
      <rPr>
        <sz val="10"/>
        <rFont val="Times New Roman"/>
        <charset val="134"/>
      </rPr>
      <t xml:space="preserve">
</t>
    </r>
    <r>
      <rPr>
        <sz val="10"/>
        <rFont val="方正仿宋_GBK"/>
        <charset val="134"/>
      </rPr>
      <t>下肢矫形器康复治疗</t>
    </r>
    <r>
      <rPr>
        <sz val="10"/>
        <rFont val="Times New Roman"/>
        <charset val="134"/>
      </rPr>
      <t xml:space="preserve">
</t>
    </r>
    <r>
      <rPr>
        <sz val="10"/>
        <rFont val="方正仿宋_GBK"/>
        <charset val="134"/>
      </rPr>
      <t>机器人辅助康复训练</t>
    </r>
    <r>
      <rPr>
        <sz val="10"/>
        <rFont val="Times New Roman"/>
        <charset val="134"/>
      </rPr>
      <t xml:space="preserve">
</t>
    </r>
    <r>
      <rPr>
        <sz val="10"/>
        <rFont val="方正仿宋_GBK"/>
        <charset val="134"/>
      </rPr>
      <t>镜像视觉反馈训练</t>
    </r>
  </si>
  <si>
    <r>
      <rPr>
        <sz val="10"/>
        <rFont val="Times New Roman"/>
        <charset val="134"/>
      </rPr>
      <t>11</t>
    </r>
    <r>
      <rPr>
        <sz val="10"/>
        <rFont val="方正仿宋_GBK"/>
        <charset val="134"/>
      </rPr>
      <t>运动功能训练（水中）</t>
    </r>
  </si>
  <si>
    <t>MBAW6001
MBAZX001
MBAZX002
MBAZX003</t>
  </si>
  <si>
    <r>
      <rPr>
        <sz val="10"/>
        <rFont val="方正仿宋_GBK"/>
        <charset val="134"/>
      </rPr>
      <t>水中肢体功能训练</t>
    </r>
    <r>
      <rPr>
        <sz val="10"/>
        <rFont val="Times New Roman"/>
        <charset val="134"/>
      </rPr>
      <t xml:space="preserve">
</t>
    </r>
    <r>
      <rPr>
        <sz val="10"/>
        <rFont val="方正仿宋_GBK"/>
        <charset val="134"/>
      </rPr>
      <t>步行浴训练</t>
    </r>
    <r>
      <rPr>
        <sz val="10"/>
        <rFont val="Times New Roman"/>
        <charset val="134"/>
      </rPr>
      <t xml:space="preserve">
</t>
    </r>
    <r>
      <rPr>
        <sz val="10"/>
        <rFont val="方正仿宋_GBK"/>
        <charset val="134"/>
      </rPr>
      <t>电动浴缸训练</t>
    </r>
    <r>
      <rPr>
        <sz val="10"/>
        <rFont val="Times New Roman"/>
        <charset val="134"/>
      </rPr>
      <t xml:space="preserve">
</t>
    </r>
    <r>
      <rPr>
        <sz val="10"/>
        <rFont val="方正仿宋_GBK"/>
        <charset val="134"/>
      </rPr>
      <t>水中步行运动训练</t>
    </r>
  </si>
  <si>
    <r>
      <rPr>
        <sz val="10"/>
        <rFont val="方正仿宋_GBK"/>
        <charset val="134"/>
      </rPr>
      <t>脏器功能障碍训练</t>
    </r>
  </si>
  <si>
    <t>003402000550000</t>
  </si>
  <si>
    <r>
      <rPr>
        <sz val="10"/>
        <rFont val="方正仿宋_GBK"/>
        <charset val="134"/>
      </rPr>
      <t>膀胱功能训练</t>
    </r>
  </si>
  <si>
    <t>MBZRG001
MBBPH001
MBBVG001
MBCKA001
MBZJE001
MBZPX001</t>
  </si>
  <si>
    <r>
      <rPr>
        <sz val="10"/>
        <rFont val="方正仿宋_GBK"/>
        <charset val="134"/>
      </rPr>
      <t>膀胱功能训练</t>
    </r>
    <r>
      <rPr>
        <sz val="10"/>
        <rFont val="Times New Roman"/>
        <charset val="134"/>
      </rPr>
      <t xml:space="preserve">
</t>
    </r>
    <r>
      <rPr>
        <sz val="10"/>
        <rFont val="方正仿宋_GBK"/>
        <charset val="134"/>
      </rPr>
      <t>肠道功能训练</t>
    </r>
    <r>
      <rPr>
        <sz val="10"/>
        <rFont val="Times New Roman"/>
        <charset val="134"/>
      </rPr>
      <t xml:space="preserve">
</t>
    </r>
    <r>
      <rPr>
        <sz val="10"/>
        <rFont val="方正仿宋_GBK"/>
        <charset val="134"/>
      </rPr>
      <t>呼吸功能训练</t>
    </r>
    <r>
      <rPr>
        <sz val="10"/>
        <rFont val="Times New Roman"/>
        <charset val="134"/>
      </rPr>
      <t xml:space="preserve">
</t>
    </r>
    <r>
      <rPr>
        <sz val="10"/>
        <rFont val="方正仿宋_GBK"/>
        <charset val="134"/>
      </rPr>
      <t>心功能康复训练</t>
    </r>
    <r>
      <rPr>
        <sz val="10"/>
        <rFont val="Times New Roman"/>
        <charset val="134"/>
      </rPr>
      <t xml:space="preserve">
</t>
    </r>
    <r>
      <rPr>
        <sz val="10"/>
        <rFont val="方正仿宋_GBK"/>
        <charset val="134"/>
      </rPr>
      <t>肺功能综合训练</t>
    </r>
    <r>
      <rPr>
        <sz val="10"/>
        <rFont val="Times New Roman"/>
        <charset val="134"/>
      </rPr>
      <t xml:space="preserve">
</t>
    </r>
    <r>
      <rPr>
        <sz val="10"/>
        <rFont val="方正仿宋_GBK"/>
        <charset val="134"/>
      </rPr>
      <t>肛周肌群功能训练</t>
    </r>
  </si>
  <si>
    <r>
      <rPr>
        <sz val="10"/>
        <rFont val="方正仿宋_GBK"/>
        <charset val="134"/>
      </rPr>
      <t>辅助器具使用训练</t>
    </r>
  </si>
  <si>
    <t>003402000220000</t>
  </si>
  <si>
    <r>
      <rPr>
        <sz val="10"/>
        <rFont val="方正仿宋_GBK"/>
        <charset val="134"/>
      </rPr>
      <t>轮椅功能训练</t>
    </r>
  </si>
  <si>
    <t>MBCZX004</t>
  </si>
  <si>
    <r>
      <rPr>
        <sz val="10"/>
        <rFont val="方正仿宋_GBK"/>
        <charset val="134"/>
      </rPr>
      <t>辅助器具作业疗法训练</t>
    </r>
  </si>
  <si>
    <t>MBHZX001
MBBZX018
MBBZY003
MBBZZ001
MBCZZ001
MAHZZ001
MAHZZ002
MAZW6002
MAZW6003
MAZW6004
MAZZZ001</t>
  </si>
  <si>
    <r>
      <rPr>
        <sz val="10"/>
        <rFont val="方正仿宋_GBK"/>
        <charset val="134"/>
      </rPr>
      <t>轮椅技能训练</t>
    </r>
    <r>
      <rPr>
        <sz val="10"/>
        <rFont val="Times New Roman"/>
        <charset val="134"/>
      </rPr>
      <t xml:space="preserve">
</t>
    </r>
    <r>
      <rPr>
        <sz val="10"/>
        <rFont val="方正仿宋_GBK"/>
        <charset val="134"/>
      </rPr>
      <t>假肢使用训练</t>
    </r>
    <r>
      <rPr>
        <sz val="10"/>
        <rFont val="Times New Roman"/>
        <charset val="134"/>
      </rPr>
      <t xml:space="preserve">
</t>
    </r>
    <r>
      <rPr>
        <sz val="10"/>
        <rFont val="方正仿宋_GBK"/>
        <charset val="134"/>
      </rPr>
      <t>矫形器使用训练</t>
    </r>
    <r>
      <rPr>
        <sz val="10"/>
        <rFont val="Times New Roman"/>
        <charset val="134"/>
      </rPr>
      <t xml:space="preserve">
</t>
    </r>
    <r>
      <rPr>
        <sz val="10"/>
        <rFont val="方正仿宋_GBK"/>
        <charset val="134"/>
      </rPr>
      <t>固定矫形器康复治疗</t>
    </r>
    <r>
      <rPr>
        <sz val="10"/>
        <rFont val="Times New Roman"/>
        <charset val="134"/>
      </rPr>
      <t xml:space="preserve">
</t>
    </r>
    <r>
      <rPr>
        <sz val="10"/>
        <rFont val="方正仿宋_GBK"/>
        <charset val="134"/>
      </rPr>
      <t>自助具康复治疗</t>
    </r>
    <r>
      <rPr>
        <sz val="10"/>
        <rFont val="Times New Roman"/>
        <charset val="134"/>
      </rPr>
      <t xml:space="preserve">
</t>
    </r>
    <r>
      <rPr>
        <sz val="10"/>
        <rFont val="方正仿宋_GBK"/>
        <charset val="134"/>
      </rPr>
      <t>辅助器具使用评价</t>
    </r>
    <r>
      <rPr>
        <sz val="10"/>
        <rFont val="Times New Roman"/>
        <charset val="134"/>
      </rPr>
      <t xml:space="preserve">
</t>
    </r>
    <r>
      <rPr>
        <sz val="10"/>
        <rFont val="方正仿宋_GBK"/>
        <charset val="134"/>
      </rPr>
      <t>轮椅肢位摆放评定</t>
    </r>
    <r>
      <rPr>
        <sz val="10"/>
        <rFont val="Times New Roman"/>
        <charset val="134"/>
      </rPr>
      <t xml:space="preserve">
</t>
    </r>
    <r>
      <rPr>
        <sz val="10"/>
        <rFont val="方正仿宋_GBK"/>
        <charset val="134"/>
      </rPr>
      <t>截肢初期评价</t>
    </r>
    <r>
      <rPr>
        <sz val="10"/>
        <rFont val="Times New Roman"/>
        <charset val="134"/>
      </rPr>
      <t xml:space="preserve">
</t>
    </r>
    <r>
      <rPr>
        <sz val="10"/>
        <rFont val="方正仿宋_GBK"/>
        <charset val="134"/>
      </rPr>
      <t>截肢中期评价</t>
    </r>
    <r>
      <rPr>
        <sz val="10"/>
        <rFont val="Times New Roman"/>
        <charset val="134"/>
      </rPr>
      <t xml:space="preserve">
</t>
    </r>
    <r>
      <rPr>
        <sz val="10"/>
        <rFont val="方正仿宋_GBK"/>
        <charset val="134"/>
      </rPr>
      <t>截肢末期评价</t>
    </r>
    <r>
      <rPr>
        <sz val="10"/>
        <rFont val="Times New Roman"/>
        <charset val="134"/>
      </rPr>
      <t xml:space="preserve">
</t>
    </r>
    <r>
      <rPr>
        <sz val="10"/>
        <rFont val="方正仿宋_GBK"/>
        <charset val="134"/>
      </rPr>
      <t>假肢评定</t>
    </r>
  </si>
  <si>
    <r>
      <rPr>
        <sz val="10"/>
        <rFont val="方正仿宋_GBK"/>
        <charset val="134"/>
      </rPr>
      <t>生活技能康复训练</t>
    </r>
  </si>
  <si>
    <t>MBZZZ002
MBZZZ003
KAP4J901
MBCZX003
MBGBZ002</t>
  </si>
  <si>
    <r>
      <rPr>
        <sz val="10"/>
        <rFont val="方正仿宋_GBK"/>
        <charset val="134"/>
      </rPr>
      <t>独立生活能力训练</t>
    </r>
    <r>
      <rPr>
        <sz val="10"/>
        <rFont val="Times New Roman"/>
        <charset val="134"/>
      </rPr>
      <t xml:space="preserve">
</t>
    </r>
    <r>
      <rPr>
        <sz val="10"/>
        <rFont val="方正仿宋_GBK"/>
        <charset val="134"/>
      </rPr>
      <t>家务劳动训练</t>
    </r>
    <r>
      <rPr>
        <sz val="10"/>
        <rFont val="Times New Roman"/>
        <charset val="134"/>
      </rPr>
      <t xml:space="preserve">
</t>
    </r>
    <r>
      <rPr>
        <sz val="10"/>
        <rFont val="方正仿宋_GBK"/>
        <charset val="134"/>
      </rPr>
      <t>社会认知与互动训练</t>
    </r>
    <r>
      <rPr>
        <sz val="10"/>
        <rFont val="Times New Roman"/>
        <charset val="134"/>
      </rPr>
      <t xml:space="preserve">
</t>
    </r>
    <r>
      <rPr>
        <sz val="10"/>
        <rFont val="方正仿宋_GBK"/>
        <charset val="134"/>
      </rPr>
      <t>日常生活能力训练</t>
    </r>
    <r>
      <rPr>
        <sz val="10"/>
        <rFont val="Times New Roman"/>
        <charset val="134"/>
      </rPr>
      <t xml:space="preserve">
</t>
    </r>
    <r>
      <rPr>
        <sz val="10"/>
        <rFont val="方正仿宋_GBK"/>
        <charset val="134"/>
      </rPr>
      <t>社交技能训练</t>
    </r>
  </si>
  <si>
    <r>
      <rPr>
        <sz val="10"/>
        <rFont val="方正仿宋_GBK"/>
        <charset val="134"/>
      </rPr>
      <t>职业技能康复训练</t>
    </r>
  </si>
  <si>
    <t>003402000150000
003402000320000</t>
  </si>
  <si>
    <r>
      <rPr>
        <sz val="10"/>
        <rFont val="方正仿宋_GBK"/>
        <charset val="134"/>
      </rPr>
      <t>职业能力评定</t>
    </r>
    <r>
      <rPr>
        <sz val="10"/>
        <rFont val="Times New Roman"/>
        <charset val="134"/>
      </rPr>
      <t xml:space="preserve">
</t>
    </r>
    <r>
      <rPr>
        <sz val="10"/>
        <rFont val="方正仿宋_GBK"/>
        <charset val="134"/>
      </rPr>
      <t>职业功能训练</t>
    </r>
  </si>
  <si>
    <t>MAKZY001
MAKZY002
MBKZX002
MBKZX003
MBKZX004
MBKZX005</t>
  </si>
  <si>
    <r>
      <rPr>
        <sz val="10"/>
        <rFont val="方正仿宋_GBK"/>
        <charset val="134"/>
      </rPr>
      <t>徒手职业能力评定</t>
    </r>
    <r>
      <rPr>
        <sz val="10"/>
        <rFont val="Times New Roman"/>
        <charset val="134"/>
      </rPr>
      <t xml:space="preserve">
</t>
    </r>
    <r>
      <rPr>
        <sz val="10"/>
        <rFont val="方正仿宋_GBK"/>
        <charset val="134"/>
      </rPr>
      <t>器械职业能力评定</t>
    </r>
    <r>
      <rPr>
        <sz val="10"/>
        <rFont val="Times New Roman"/>
        <charset val="134"/>
      </rPr>
      <t xml:space="preserve">
</t>
    </r>
    <r>
      <rPr>
        <sz val="10"/>
        <rFont val="方正仿宋_GBK"/>
        <charset val="134"/>
      </rPr>
      <t>职业功能训练</t>
    </r>
    <r>
      <rPr>
        <sz val="10"/>
        <rFont val="Times New Roman"/>
        <charset val="134"/>
      </rPr>
      <t xml:space="preserve">
</t>
    </r>
    <r>
      <rPr>
        <sz val="10"/>
        <rFont val="方正仿宋_GBK"/>
        <charset val="134"/>
      </rPr>
      <t>工作模拟训练</t>
    </r>
    <r>
      <rPr>
        <sz val="10"/>
        <rFont val="Times New Roman"/>
        <charset val="134"/>
      </rPr>
      <t xml:space="preserve">
</t>
    </r>
    <r>
      <rPr>
        <sz val="10"/>
        <rFont val="方正仿宋_GBK"/>
        <charset val="134"/>
      </rPr>
      <t>工作强化训练</t>
    </r>
    <r>
      <rPr>
        <sz val="10"/>
        <rFont val="Times New Roman"/>
        <charset val="134"/>
      </rPr>
      <t xml:space="preserve">
</t>
    </r>
    <r>
      <rPr>
        <sz val="10"/>
        <rFont val="方正仿宋_GBK"/>
        <charset val="134"/>
      </rPr>
      <t>工作行为教育与训练</t>
    </r>
  </si>
  <si>
    <r>
      <rPr>
        <sz val="10"/>
        <rFont val="方正仿宋_GBK"/>
        <charset val="134"/>
      </rPr>
      <t>神经发育障碍康复训练（个体）</t>
    </r>
  </si>
  <si>
    <t>003115030150000
003402000290000</t>
  </si>
  <si>
    <r>
      <rPr>
        <sz val="10"/>
        <rFont val="方正仿宋_GBK"/>
        <charset val="134"/>
      </rPr>
      <t>感觉统合治疗</t>
    </r>
    <r>
      <rPr>
        <sz val="10"/>
        <rFont val="Times New Roman"/>
        <charset val="134"/>
      </rPr>
      <t xml:space="preserve">
</t>
    </r>
    <r>
      <rPr>
        <sz val="10"/>
        <rFont val="方正仿宋_GBK"/>
        <charset val="134"/>
      </rPr>
      <t>引导式教育训练</t>
    </r>
  </si>
  <si>
    <t>KAM4H901
MBBZX015
MBCZZ002
MBDZX004
MBDZZ004
MBFZX001
MBFZX002
MBGBZ003</t>
  </si>
  <si>
    <r>
      <rPr>
        <sz val="10"/>
        <rFont val="方正仿宋_GBK"/>
        <charset val="134"/>
      </rPr>
      <t>感觉统合治疗</t>
    </r>
    <r>
      <rPr>
        <sz val="10"/>
        <rFont val="Times New Roman"/>
        <charset val="134"/>
      </rPr>
      <t xml:space="preserve">
</t>
    </r>
    <r>
      <rPr>
        <sz val="10"/>
        <rFont val="方正仿宋_GBK"/>
        <charset val="134"/>
      </rPr>
      <t>引导式教育训练</t>
    </r>
    <r>
      <rPr>
        <sz val="10"/>
        <rFont val="Times New Roman"/>
        <charset val="134"/>
      </rPr>
      <t xml:space="preserve">
</t>
    </r>
    <r>
      <rPr>
        <sz val="10"/>
        <rFont val="方正仿宋_GBK"/>
        <charset val="134"/>
      </rPr>
      <t>儿童作业治疗</t>
    </r>
    <r>
      <rPr>
        <sz val="10"/>
        <rFont val="Times New Roman"/>
        <charset val="134"/>
      </rPr>
      <t xml:space="preserve">
</t>
    </r>
    <r>
      <rPr>
        <sz val="10"/>
        <rFont val="方正仿宋_GBK"/>
        <charset val="134"/>
      </rPr>
      <t>孤独症儿童语言障碍训练</t>
    </r>
    <r>
      <rPr>
        <sz val="10"/>
        <rFont val="Times New Roman"/>
        <charset val="134"/>
      </rPr>
      <t xml:space="preserve">
</t>
    </r>
    <r>
      <rPr>
        <sz val="10"/>
        <rFont val="方正仿宋_GBK"/>
        <charset val="134"/>
      </rPr>
      <t>儿童孤独症综合训练</t>
    </r>
    <r>
      <rPr>
        <sz val="10"/>
        <rFont val="Times New Roman"/>
        <charset val="134"/>
      </rPr>
      <t xml:space="preserve">
</t>
    </r>
    <r>
      <rPr>
        <sz val="10"/>
        <rFont val="方正仿宋_GBK"/>
        <charset val="134"/>
      </rPr>
      <t>儿童认知能力训练</t>
    </r>
    <r>
      <rPr>
        <sz val="10"/>
        <rFont val="Times New Roman"/>
        <charset val="134"/>
      </rPr>
      <t xml:space="preserve">
</t>
    </r>
    <r>
      <rPr>
        <sz val="10"/>
        <rFont val="方正仿宋_GBK"/>
        <charset val="134"/>
      </rPr>
      <t>儿童适应能力训练</t>
    </r>
    <r>
      <rPr>
        <sz val="10"/>
        <rFont val="Times New Roman"/>
        <charset val="134"/>
      </rPr>
      <t xml:space="preserve">
</t>
    </r>
    <r>
      <rPr>
        <sz val="10"/>
        <rFont val="方正仿宋_GBK"/>
        <charset val="134"/>
      </rPr>
      <t>儿童精神康复训练</t>
    </r>
  </si>
  <si>
    <r>
      <rPr>
        <sz val="10"/>
        <rFont val="方正仿宋_GBK"/>
        <charset val="134"/>
      </rPr>
      <t>神经发育障碍康复训练（团体）</t>
    </r>
  </si>
  <si>
    <r>
      <rPr>
        <sz val="10"/>
        <rFont val="方正仿宋_GBK"/>
        <charset val="134"/>
      </rPr>
      <t>认知功能检查</t>
    </r>
  </si>
  <si>
    <r>
      <rPr>
        <sz val="10"/>
        <rFont val="方正仿宋_GBK"/>
        <charset val="134"/>
      </rPr>
      <t>不与临床量表项目同时收取。</t>
    </r>
  </si>
  <si>
    <t>003402000140000</t>
  </si>
  <si>
    <r>
      <rPr>
        <sz val="10"/>
        <rFont val="方正仿宋_GBK"/>
        <charset val="134"/>
      </rPr>
      <t>失认失用评定</t>
    </r>
  </si>
  <si>
    <t>MAFAZ002
MAFAZ003
MAFAZ004
FAM1G701</t>
  </si>
  <si>
    <r>
      <rPr>
        <sz val="10"/>
        <rFont val="方正仿宋_GBK"/>
        <charset val="134"/>
      </rPr>
      <t>失认症评定</t>
    </r>
    <r>
      <rPr>
        <sz val="10"/>
        <rFont val="Times New Roman"/>
        <charset val="134"/>
      </rPr>
      <t xml:space="preserve">
</t>
    </r>
    <r>
      <rPr>
        <sz val="10"/>
        <rFont val="方正仿宋_GBK"/>
        <charset val="134"/>
      </rPr>
      <t>失用症评定</t>
    </r>
    <r>
      <rPr>
        <sz val="10"/>
        <rFont val="Times New Roman"/>
        <charset val="134"/>
      </rPr>
      <t xml:space="preserve">
</t>
    </r>
    <r>
      <rPr>
        <sz val="10"/>
        <rFont val="方正仿宋_GBK"/>
        <charset val="134"/>
      </rPr>
      <t>失算症检查</t>
    </r>
    <r>
      <rPr>
        <sz val="10"/>
        <rFont val="Times New Roman"/>
        <charset val="134"/>
      </rPr>
      <t xml:space="preserve">
</t>
    </r>
    <r>
      <rPr>
        <sz val="10"/>
        <rFont val="方正仿宋_GBK"/>
        <charset val="134"/>
      </rPr>
      <t>本顿视觉保持测验</t>
    </r>
    <r>
      <rPr>
        <sz val="10"/>
        <rFont val="Times New Roman"/>
        <charset val="134"/>
      </rPr>
      <t>(BVRT)</t>
    </r>
  </si>
  <si>
    <r>
      <rPr>
        <sz val="10"/>
        <rFont val="Times New Roman"/>
        <charset val="134"/>
      </rPr>
      <t>01</t>
    </r>
    <r>
      <rPr>
        <sz val="10"/>
        <rFont val="方正仿宋_GBK"/>
        <charset val="134"/>
      </rPr>
      <t>人工智能辅助检查</t>
    </r>
  </si>
  <si>
    <r>
      <rPr>
        <sz val="10"/>
        <rFont val="方正仿宋_GBK"/>
        <charset val="134"/>
      </rPr>
      <t>吞咽功能障碍检查</t>
    </r>
  </si>
  <si>
    <t>003402000110000</t>
  </si>
  <si>
    <r>
      <rPr>
        <sz val="10"/>
        <rFont val="方正仿宋_GBK"/>
        <charset val="134"/>
      </rPr>
      <t>吞咽功能障碍评定</t>
    </r>
  </si>
  <si>
    <t>MAGGK001</t>
  </si>
  <si>
    <r>
      <rPr>
        <sz val="10"/>
        <rFont val="方正仿宋_GBK"/>
        <charset val="134"/>
      </rPr>
      <t>吞咽功能评估</t>
    </r>
  </si>
  <si>
    <r>
      <rPr>
        <sz val="10"/>
        <rFont val="方正仿宋_GBK"/>
        <charset val="134"/>
      </rPr>
      <t>言语功能障碍检查</t>
    </r>
  </si>
  <si>
    <t>003402000080000</t>
  </si>
  <si>
    <r>
      <rPr>
        <sz val="10"/>
        <rFont val="方正仿宋_GBK"/>
        <charset val="134"/>
      </rPr>
      <t>言语能力评定</t>
    </r>
  </si>
  <si>
    <t>003402000080100
003402000080200
003402000080300
003402000090000
003402000100000
003402000460000</t>
  </si>
  <si>
    <r>
      <rPr>
        <sz val="10"/>
        <rFont val="方正仿宋_GBK"/>
        <charset val="134"/>
      </rPr>
      <t>言语能力评定（一般失语症检查）</t>
    </r>
    <r>
      <rPr>
        <sz val="10"/>
        <rFont val="Times New Roman"/>
        <charset val="134"/>
      </rPr>
      <t xml:space="preserve">
</t>
    </r>
    <r>
      <rPr>
        <sz val="10"/>
        <rFont val="方正仿宋_GBK"/>
        <charset val="134"/>
      </rPr>
      <t>言语能力评定（构音障碍检查）</t>
    </r>
    <r>
      <rPr>
        <sz val="10"/>
        <rFont val="Times New Roman"/>
        <charset val="134"/>
      </rPr>
      <t xml:space="preserve">
</t>
    </r>
    <r>
      <rPr>
        <sz val="10"/>
        <rFont val="方正仿宋_GBK"/>
        <charset val="134"/>
      </rPr>
      <t>言语能力评定（言语失用检查）</t>
    </r>
    <r>
      <rPr>
        <sz val="10"/>
        <rFont val="Times New Roman"/>
        <charset val="134"/>
      </rPr>
      <t xml:space="preserve">
</t>
    </r>
    <r>
      <rPr>
        <sz val="10"/>
        <rFont val="方正仿宋_GBK"/>
        <charset val="134"/>
      </rPr>
      <t>失语症检查</t>
    </r>
    <r>
      <rPr>
        <sz val="10"/>
        <rFont val="Times New Roman"/>
        <charset val="134"/>
      </rPr>
      <t xml:space="preserve">
</t>
    </r>
    <r>
      <rPr>
        <sz val="10"/>
        <rFont val="方正仿宋_GBK"/>
        <charset val="134"/>
      </rPr>
      <t>口吃检查</t>
    </r>
    <r>
      <rPr>
        <sz val="10"/>
        <rFont val="Times New Roman"/>
        <charset val="134"/>
      </rPr>
      <t xml:space="preserve">
</t>
    </r>
    <r>
      <rPr>
        <sz val="10"/>
        <rFont val="方正仿宋_GBK"/>
        <charset val="134"/>
      </rPr>
      <t>喉发声检查</t>
    </r>
  </si>
  <si>
    <t>MAGAZ004</t>
  </si>
  <si>
    <r>
      <rPr>
        <sz val="10"/>
        <rFont val="方正仿宋_GBK"/>
        <charset val="134"/>
      </rPr>
      <t>言语功能全面检查</t>
    </r>
  </si>
  <si>
    <t>MAFAZ005
MAGAZ001
MAGAZ002
MAGAZ003
MAGAZ009
MAGAZ012
MAGAZ005
MAGAZ006
MAGAZ011
MAGAZ013</t>
  </si>
  <si>
    <r>
      <rPr>
        <sz val="10"/>
        <rFont val="方正仿宋_GBK"/>
        <charset val="134"/>
      </rPr>
      <t>听觉功能评定</t>
    </r>
    <r>
      <rPr>
        <sz val="10"/>
        <rFont val="Times New Roman"/>
        <charset val="134"/>
      </rPr>
      <t xml:space="preserve">
</t>
    </r>
    <r>
      <rPr>
        <sz val="10"/>
        <rFont val="方正仿宋_GBK"/>
        <charset val="134"/>
      </rPr>
      <t>言语功能筛查</t>
    </r>
    <r>
      <rPr>
        <sz val="10"/>
        <rFont val="Times New Roman"/>
        <charset val="134"/>
      </rPr>
      <t xml:space="preserve">
</t>
    </r>
    <r>
      <rPr>
        <sz val="10"/>
        <rFont val="方正仿宋_GBK"/>
        <charset val="134"/>
      </rPr>
      <t>语言功能筛查</t>
    </r>
    <r>
      <rPr>
        <sz val="10"/>
        <rFont val="Times New Roman"/>
        <charset val="134"/>
      </rPr>
      <t xml:space="preserve">
</t>
    </r>
    <r>
      <rPr>
        <sz val="10"/>
        <rFont val="方正仿宋_GBK"/>
        <charset val="134"/>
      </rPr>
      <t>儿童语言发育筛查</t>
    </r>
    <r>
      <rPr>
        <sz val="10"/>
        <rFont val="Times New Roman"/>
        <charset val="134"/>
      </rPr>
      <t xml:space="preserve">
</t>
    </r>
    <r>
      <rPr>
        <sz val="10"/>
        <rFont val="方正仿宋_GBK"/>
        <charset val="134"/>
      </rPr>
      <t>口吃检查</t>
    </r>
    <r>
      <rPr>
        <sz val="10"/>
        <rFont val="Times New Roman"/>
        <charset val="134"/>
      </rPr>
      <t xml:space="preserve">
</t>
    </r>
    <r>
      <rPr>
        <sz val="10"/>
        <rFont val="方正仿宋_GBK"/>
        <charset val="134"/>
      </rPr>
      <t>发声功能检查</t>
    </r>
    <r>
      <rPr>
        <sz val="10"/>
        <rFont val="Times New Roman"/>
        <charset val="134"/>
      </rPr>
      <t xml:space="preserve">
</t>
    </r>
    <r>
      <rPr>
        <sz val="10"/>
        <rFont val="方正仿宋_GBK"/>
        <charset val="134"/>
      </rPr>
      <t>言语评估检查</t>
    </r>
    <r>
      <rPr>
        <sz val="10"/>
        <rFont val="Times New Roman"/>
        <charset val="134"/>
      </rPr>
      <t xml:space="preserve">
</t>
    </r>
    <r>
      <rPr>
        <sz val="10"/>
        <rFont val="方正仿宋_GBK"/>
        <charset val="134"/>
      </rPr>
      <t>语言功能全面检查</t>
    </r>
    <r>
      <rPr>
        <sz val="10"/>
        <rFont val="Times New Roman"/>
        <charset val="134"/>
      </rPr>
      <t xml:space="preserve">
</t>
    </r>
    <r>
      <rPr>
        <sz val="10"/>
        <rFont val="方正仿宋_GBK"/>
        <charset val="134"/>
      </rPr>
      <t>听力障碍儿童语言检查</t>
    </r>
    <r>
      <rPr>
        <sz val="10"/>
        <rFont val="Times New Roman"/>
        <charset val="134"/>
      </rPr>
      <t xml:space="preserve">
</t>
    </r>
    <r>
      <rPr>
        <sz val="10"/>
        <rFont val="方正仿宋_GBK"/>
        <charset val="134"/>
      </rPr>
      <t>儿童语言发育评估</t>
    </r>
  </si>
  <si>
    <t>MAGAZ010</t>
  </si>
  <si>
    <r>
      <rPr>
        <sz val="10"/>
        <rFont val="方正仿宋_GBK"/>
        <charset val="134"/>
      </rPr>
      <t>计算机语音分析</t>
    </r>
  </si>
  <si>
    <r>
      <rPr>
        <sz val="10"/>
        <rFont val="方正仿宋_GBK"/>
        <charset val="134"/>
      </rPr>
      <t>运动功能障碍检查</t>
    </r>
  </si>
  <si>
    <t>003402000010000
003402000050000
003402000050100
003402000050200
003402000510000
003402000040000
003402000070000
003402000070100
003402000190000</t>
  </si>
  <si>
    <r>
      <rPr>
        <sz val="10"/>
        <rFont val="方正仿宋_GBK"/>
        <charset val="134"/>
      </rPr>
      <t>徒手平衡功能检查</t>
    </r>
    <r>
      <rPr>
        <sz val="10"/>
        <rFont val="Times New Roman"/>
        <charset val="134"/>
      </rPr>
      <t xml:space="preserve">
</t>
    </r>
    <r>
      <rPr>
        <sz val="10"/>
        <rFont val="方正仿宋_GBK"/>
        <charset val="134"/>
      </rPr>
      <t>手功能评定</t>
    </r>
    <r>
      <rPr>
        <sz val="10"/>
        <rFont val="Times New Roman"/>
        <charset val="134"/>
      </rPr>
      <t xml:space="preserve">
</t>
    </r>
    <r>
      <rPr>
        <sz val="10"/>
        <rFont val="方正仿宋_GBK"/>
        <charset val="134"/>
      </rPr>
      <t>手功能评定（徒手）</t>
    </r>
    <r>
      <rPr>
        <sz val="10"/>
        <rFont val="Times New Roman"/>
        <charset val="134"/>
      </rPr>
      <t xml:space="preserve">
</t>
    </r>
    <r>
      <rPr>
        <sz val="10"/>
        <rFont val="方正仿宋_GBK"/>
        <charset val="134"/>
      </rPr>
      <t>手功能评定（仪器）</t>
    </r>
    <r>
      <rPr>
        <sz val="10"/>
        <rFont val="Times New Roman"/>
        <charset val="134"/>
      </rPr>
      <t xml:space="preserve">
</t>
    </r>
    <r>
      <rPr>
        <sz val="10"/>
        <rFont val="方正仿宋_GBK"/>
        <charset val="134"/>
      </rPr>
      <t>肢体形态学测量</t>
    </r>
    <r>
      <rPr>
        <sz val="10"/>
        <rFont val="Times New Roman"/>
        <charset val="134"/>
      </rPr>
      <t xml:space="preserve">
</t>
    </r>
    <r>
      <rPr>
        <sz val="10"/>
        <rFont val="方正仿宋_GBK"/>
        <charset val="134"/>
      </rPr>
      <t>等速肌力测定</t>
    </r>
    <r>
      <rPr>
        <sz val="10"/>
        <rFont val="Times New Roman"/>
        <charset val="134"/>
      </rPr>
      <t xml:space="preserve">
</t>
    </r>
    <r>
      <rPr>
        <sz val="10"/>
        <rFont val="方正仿宋_GBK"/>
        <charset val="134"/>
      </rPr>
      <t>步态分析检查</t>
    </r>
    <r>
      <rPr>
        <sz val="10"/>
        <rFont val="Times New Roman"/>
        <charset val="134"/>
      </rPr>
      <t xml:space="preserve">
</t>
    </r>
    <r>
      <rPr>
        <sz val="10"/>
        <rFont val="方正仿宋_GBK"/>
        <charset val="134"/>
      </rPr>
      <t>步态分析检查（足底压力分析检查）</t>
    </r>
    <r>
      <rPr>
        <sz val="10"/>
        <rFont val="Times New Roman"/>
        <charset val="134"/>
      </rPr>
      <t xml:space="preserve">
</t>
    </r>
    <r>
      <rPr>
        <sz val="10"/>
        <rFont val="方正仿宋_GBK"/>
        <charset val="134"/>
      </rPr>
      <t>人体残伤测定</t>
    </r>
  </si>
  <si>
    <t>MABW6002</t>
  </si>
  <si>
    <r>
      <rPr>
        <sz val="10"/>
        <rFont val="方正仿宋_GBK"/>
        <charset val="134"/>
      </rPr>
      <t>肢体残疾评定</t>
    </r>
  </si>
  <si>
    <t>MABX8005
MABX7001
MAHWR001
MAZW6005
MAMBS001
MAMW6001
MABX8001
MABX8002
MABX7001
MAHWR001
MABXA002
MAZXU001
FYQ1A701
MABX8003
MABX8004
MACZY001</t>
  </si>
  <si>
    <r>
      <rPr>
        <sz val="10"/>
        <rFont val="方正仿宋_GBK"/>
        <charset val="134"/>
      </rPr>
      <t>徒手肌力检查</t>
    </r>
    <r>
      <rPr>
        <sz val="10"/>
        <rFont val="Times New Roman"/>
        <charset val="134"/>
      </rPr>
      <t xml:space="preserve">
</t>
    </r>
    <r>
      <rPr>
        <sz val="10"/>
        <rFont val="方正仿宋_GBK"/>
        <charset val="134"/>
      </rPr>
      <t>关节活动度检查</t>
    </r>
    <r>
      <rPr>
        <sz val="10"/>
        <rFont val="Times New Roman"/>
        <charset val="134"/>
      </rPr>
      <t xml:space="preserve">
</t>
    </r>
    <r>
      <rPr>
        <sz val="10"/>
        <rFont val="方正仿宋_GBK"/>
        <charset val="134"/>
      </rPr>
      <t>手功能评定</t>
    </r>
    <r>
      <rPr>
        <sz val="10"/>
        <rFont val="Times New Roman"/>
        <charset val="134"/>
      </rPr>
      <t xml:space="preserve">
</t>
    </r>
    <r>
      <rPr>
        <sz val="10"/>
        <rFont val="方正仿宋_GBK"/>
        <charset val="134"/>
      </rPr>
      <t>肢体形态学测量</t>
    </r>
    <r>
      <rPr>
        <sz val="10"/>
        <rFont val="Times New Roman"/>
        <charset val="134"/>
      </rPr>
      <t xml:space="preserve">
</t>
    </r>
    <r>
      <rPr>
        <sz val="10"/>
        <rFont val="方正仿宋_GBK"/>
        <charset val="134"/>
      </rPr>
      <t>脊髓损伤</t>
    </r>
    <r>
      <rPr>
        <sz val="10"/>
        <rFont val="Times New Roman"/>
        <charset val="134"/>
      </rPr>
      <t>ASIA</t>
    </r>
    <r>
      <rPr>
        <sz val="10"/>
        <rFont val="方正仿宋_GBK"/>
        <charset val="134"/>
      </rPr>
      <t>评价</t>
    </r>
    <r>
      <rPr>
        <sz val="10"/>
        <rFont val="Times New Roman"/>
        <charset val="134"/>
      </rPr>
      <t xml:space="preserve">
</t>
    </r>
    <r>
      <rPr>
        <sz val="10"/>
        <rFont val="方正仿宋_GBK"/>
        <charset val="134"/>
      </rPr>
      <t>截瘫功能评定</t>
    </r>
    <r>
      <rPr>
        <sz val="10"/>
        <rFont val="Times New Roman"/>
        <charset val="134"/>
      </rPr>
      <t xml:space="preserve">
</t>
    </r>
    <r>
      <rPr>
        <sz val="10"/>
        <rFont val="方正仿宋_GBK"/>
        <charset val="134"/>
      </rPr>
      <t>肌张力评定</t>
    </r>
    <r>
      <rPr>
        <sz val="10"/>
        <rFont val="Times New Roman"/>
        <charset val="134"/>
      </rPr>
      <t xml:space="preserve">
</t>
    </r>
    <r>
      <rPr>
        <sz val="10"/>
        <rFont val="方正仿宋_GBK"/>
        <charset val="134"/>
      </rPr>
      <t>等速肌力测定</t>
    </r>
    <r>
      <rPr>
        <sz val="10"/>
        <rFont val="Times New Roman"/>
        <charset val="134"/>
      </rPr>
      <t xml:space="preserve">
</t>
    </r>
    <r>
      <rPr>
        <sz val="10"/>
        <rFont val="方正仿宋_GBK"/>
        <charset val="134"/>
      </rPr>
      <t>关节活动度检查</t>
    </r>
    <r>
      <rPr>
        <sz val="10"/>
        <rFont val="Times New Roman"/>
        <charset val="134"/>
      </rPr>
      <t xml:space="preserve">
</t>
    </r>
    <r>
      <rPr>
        <sz val="10"/>
        <rFont val="方正仿宋_GBK"/>
        <charset val="134"/>
      </rPr>
      <t>手功能评定</t>
    </r>
    <r>
      <rPr>
        <sz val="10"/>
        <rFont val="Times New Roman"/>
        <charset val="134"/>
      </rPr>
      <t xml:space="preserve">
</t>
    </r>
    <r>
      <rPr>
        <sz val="10"/>
        <rFont val="方正仿宋_GBK"/>
        <charset val="134"/>
      </rPr>
      <t>步态分析</t>
    </r>
    <r>
      <rPr>
        <sz val="10"/>
        <rFont val="Times New Roman"/>
        <charset val="134"/>
      </rPr>
      <t xml:space="preserve">
</t>
    </r>
    <r>
      <rPr>
        <sz val="10"/>
        <rFont val="方正仿宋_GBK"/>
        <charset val="134"/>
      </rPr>
      <t>足底压力检查</t>
    </r>
    <r>
      <rPr>
        <sz val="10"/>
        <rFont val="Times New Roman"/>
        <charset val="134"/>
      </rPr>
      <t xml:space="preserve">
</t>
    </r>
    <r>
      <rPr>
        <sz val="10"/>
        <rFont val="方正仿宋_GBK"/>
        <charset val="134"/>
      </rPr>
      <t>足底受力反馈系统检查</t>
    </r>
    <r>
      <rPr>
        <sz val="10"/>
        <rFont val="Times New Roman"/>
        <charset val="134"/>
      </rPr>
      <t xml:space="preserve">
</t>
    </r>
    <r>
      <rPr>
        <sz val="10"/>
        <rFont val="方正仿宋_GBK"/>
        <charset val="134"/>
      </rPr>
      <t>等长肌力测定</t>
    </r>
    <r>
      <rPr>
        <sz val="10"/>
        <rFont val="Times New Roman"/>
        <charset val="134"/>
      </rPr>
      <t xml:space="preserve">
</t>
    </r>
    <r>
      <rPr>
        <sz val="10"/>
        <rFont val="方正仿宋_GBK"/>
        <charset val="134"/>
      </rPr>
      <t>肌肉疲劳度测定</t>
    </r>
    <r>
      <rPr>
        <sz val="10"/>
        <rFont val="Times New Roman"/>
        <charset val="134"/>
      </rPr>
      <t xml:space="preserve">
</t>
    </r>
    <r>
      <rPr>
        <sz val="10"/>
        <rFont val="方正仿宋_GBK"/>
        <charset val="134"/>
      </rPr>
      <t>协调功能评价</t>
    </r>
  </si>
  <si>
    <r>
      <rPr>
        <sz val="10"/>
        <rFont val="方正仿宋_GBK"/>
        <charset val="134"/>
      </rPr>
      <t>脏器功能障碍检查</t>
    </r>
  </si>
  <si>
    <t>003402000170000
003402000180000
003402000490000</t>
  </si>
  <si>
    <r>
      <rPr>
        <sz val="10"/>
        <rFont val="方正仿宋_GBK"/>
        <charset val="134"/>
      </rPr>
      <t>心功能康复评定</t>
    </r>
    <r>
      <rPr>
        <sz val="10"/>
        <rFont val="Times New Roman"/>
        <charset val="134"/>
      </rPr>
      <t xml:space="preserve">
</t>
    </r>
    <r>
      <rPr>
        <sz val="10"/>
        <rFont val="方正仿宋_GBK"/>
        <charset val="134"/>
      </rPr>
      <t>肺功能康复评定</t>
    </r>
    <r>
      <rPr>
        <sz val="10"/>
        <rFont val="Times New Roman"/>
        <charset val="134"/>
      </rPr>
      <t xml:space="preserve">
</t>
    </r>
    <r>
      <rPr>
        <sz val="10"/>
        <rFont val="方正仿宋_GBK"/>
        <charset val="134"/>
      </rPr>
      <t>膀胱容量测定</t>
    </r>
  </si>
  <si>
    <t>MADKA001
MADJE001
MAZRG001
MABXA001
MADJE002</t>
  </si>
  <si>
    <r>
      <rPr>
        <sz val="10"/>
        <rFont val="方正仿宋_GBK"/>
        <charset val="134"/>
      </rPr>
      <t>心功能康复评定</t>
    </r>
    <r>
      <rPr>
        <sz val="10"/>
        <rFont val="Times New Roman"/>
        <charset val="134"/>
      </rPr>
      <t xml:space="preserve">
</t>
    </r>
    <r>
      <rPr>
        <sz val="10"/>
        <rFont val="方正仿宋_GBK"/>
        <charset val="134"/>
      </rPr>
      <t>肺功能康复评定</t>
    </r>
    <r>
      <rPr>
        <sz val="10"/>
        <rFont val="Times New Roman"/>
        <charset val="134"/>
      </rPr>
      <t xml:space="preserve">
</t>
    </r>
    <r>
      <rPr>
        <sz val="10"/>
        <rFont val="方正仿宋_GBK"/>
        <charset val="134"/>
      </rPr>
      <t>膀胱容量测定</t>
    </r>
    <r>
      <rPr>
        <sz val="10"/>
        <rFont val="Times New Roman"/>
        <charset val="134"/>
      </rPr>
      <t xml:space="preserve">
6</t>
    </r>
    <r>
      <rPr>
        <sz val="10"/>
        <rFont val="方正仿宋_GBK"/>
        <charset val="134"/>
      </rPr>
      <t>分钟步行测试</t>
    </r>
    <r>
      <rPr>
        <sz val="10"/>
        <rFont val="Times New Roman"/>
        <charset val="134"/>
      </rPr>
      <t xml:space="preserve">
</t>
    </r>
    <r>
      <rPr>
        <sz val="10"/>
        <rFont val="方正仿宋_GBK"/>
        <charset val="134"/>
      </rPr>
      <t>呼吸方式呼吸肌功能评定</t>
    </r>
  </si>
  <si>
    <r>
      <rPr>
        <sz val="10"/>
        <rFont val="方正仿宋_GBK"/>
        <charset val="134"/>
      </rPr>
      <t>神经发育障碍检查</t>
    </r>
  </si>
  <si>
    <t>MAGAZ003
MAGAZ013</t>
  </si>
  <si>
    <r>
      <rPr>
        <sz val="10"/>
        <rFont val="方正仿宋_GBK"/>
        <charset val="134"/>
      </rPr>
      <t>儿童语言发育筛查</t>
    </r>
    <r>
      <rPr>
        <sz val="10"/>
        <rFont val="Times New Roman"/>
        <charset val="134"/>
      </rPr>
      <t xml:space="preserve">
</t>
    </r>
    <r>
      <rPr>
        <sz val="10"/>
        <rFont val="方正仿宋_GBK"/>
        <charset val="134"/>
      </rPr>
      <t>儿童语言发育评估</t>
    </r>
  </si>
  <si>
    <t>附件15</t>
  </si>
  <si>
    <t>取消部分医疗服务价格项目</t>
  </si>
  <si>
    <t>项目内涵</t>
  </si>
  <si>
    <t>说明</t>
  </si>
  <si>
    <t>综合诊查类</t>
  </si>
  <si>
    <r>
      <rPr>
        <b/>
        <sz val="12"/>
        <rFont val="Times New Roman"/>
        <charset val="134"/>
      </rPr>
      <t>(</t>
    </r>
    <r>
      <rPr>
        <b/>
        <sz val="12"/>
        <rFont val="方正仿宋_GBK"/>
        <charset val="134"/>
      </rPr>
      <t>一</t>
    </r>
    <r>
      <rPr>
        <b/>
        <sz val="12"/>
        <rFont val="Times New Roman"/>
        <charset val="134"/>
      </rPr>
      <t>)</t>
    </r>
    <r>
      <rPr>
        <b/>
        <sz val="12"/>
        <rFont val="方正仿宋_GBK"/>
        <charset val="134"/>
      </rPr>
      <t>一般医疗服务</t>
    </r>
  </si>
  <si>
    <r>
      <rPr>
        <b/>
        <sz val="12"/>
        <rFont val="Times New Roman"/>
        <charset val="134"/>
      </rPr>
      <t>1</t>
    </r>
    <r>
      <rPr>
        <b/>
        <sz val="12"/>
        <rFont val="方正仿宋_GBK"/>
        <charset val="134"/>
      </rPr>
      <t>．诊察费</t>
    </r>
  </si>
  <si>
    <t>含医事服务费</t>
  </si>
  <si>
    <t>门诊注射、换药、针灸、理疗、推拿、血透、放射治疗疗程中不再收取诊察费。</t>
  </si>
  <si>
    <t>病历手册（由患者自愿选择使用）</t>
  </si>
  <si>
    <r>
      <rPr>
        <sz val="12"/>
        <rFont val="方正仿宋_GBK"/>
        <charset val="134"/>
      </rPr>
      <t>用于记录病情的部分不得少于</t>
    </r>
    <r>
      <rPr>
        <sz val="12"/>
        <rFont val="Times New Roman"/>
        <charset val="134"/>
      </rPr>
      <t>10</t>
    </r>
    <r>
      <rPr>
        <sz val="12"/>
        <rFont val="方正仿宋_GBK"/>
        <charset val="134"/>
      </rPr>
      <t>张</t>
    </r>
  </si>
  <si>
    <t>份</t>
  </si>
  <si>
    <t>方便门诊诊察费</t>
  </si>
  <si>
    <t>普通门诊诊察费</t>
  </si>
  <si>
    <r>
      <rPr>
        <sz val="12"/>
        <rFont val="方正仿宋_GBK"/>
        <charset val="134"/>
      </rPr>
      <t>指医护人员提供</t>
    </r>
    <r>
      <rPr>
        <sz val="12"/>
        <rFont val="Times New Roman"/>
        <charset val="134"/>
      </rPr>
      <t>(</t>
    </r>
    <r>
      <rPr>
        <sz val="12"/>
        <rFont val="方正仿宋_GBK"/>
        <charset val="134"/>
      </rPr>
      <t>技术劳务</t>
    </r>
    <r>
      <rPr>
        <sz val="12"/>
        <rFont val="Times New Roman"/>
        <charset val="134"/>
      </rPr>
      <t>)</t>
    </r>
    <r>
      <rPr>
        <sz val="12"/>
        <rFont val="方正仿宋_GBK"/>
        <charset val="134"/>
      </rPr>
      <t>的诊疗服务</t>
    </r>
  </si>
  <si>
    <t>110100004a</t>
  </si>
  <si>
    <t>普通门诊老年人诊察费</t>
  </si>
  <si>
    <r>
      <rPr>
        <sz val="12"/>
        <rFont val="方正仿宋_GBK"/>
        <charset val="134"/>
      </rPr>
      <t>指</t>
    </r>
    <r>
      <rPr>
        <sz val="12"/>
        <rFont val="Times New Roman"/>
        <charset val="134"/>
      </rPr>
      <t>65</t>
    </r>
    <r>
      <rPr>
        <sz val="12"/>
        <rFont val="方正仿宋_GBK"/>
        <charset val="134"/>
      </rPr>
      <t>周岁</t>
    </r>
    <r>
      <rPr>
        <sz val="12"/>
        <rFont val="Times New Roman"/>
        <charset val="134"/>
      </rPr>
      <t>(</t>
    </r>
    <r>
      <rPr>
        <sz val="12"/>
        <rFont val="方正仿宋_GBK"/>
        <charset val="134"/>
      </rPr>
      <t>含）以上的老年人</t>
    </r>
  </si>
  <si>
    <t>专家门诊诊察费</t>
  </si>
  <si>
    <r>
      <rPr>
        <sz val="12"/>
        <rFont val="方正仿宋_GBK"/>
        <charset val="134"/>
      </rPr>
      <t>指高级职称医务人员提供</t>
    </r>
    <r>
      <rPr>
        <sz val="12"/>
        <rFont val="Times New Roman"/>
        <charset val="134"/>
      </rPr>
      <t>(</t>
    </r>
    <r>
      <rPr>
        <sz val="12"/>
        <rFont val="方正仿宋_GBK"/>
        <charset val="134"/>
      </rPr>
      <t>技术劳务</t>
    </r>
    <r>
      <rPr>
        <sz val="12"/>
        <rFont val="Times New Roman"/>
        <charset val="134"/>
      </rPr>
      <t>)</t>
    </r>
    <r>
      <rPr>
        <sz val="12"/>
        <rFont val="方正仿宋_GBK"/>
        <charset val="134"/>
      </rPr>
      <t>的诊疗服务</t>
    </r>
  </si>
  <si>
    <t>110100005a</t>
  </si>
  <si>
    <t>主任医师门诊诊察费</t>
  </si>
  <si>
    <t>110100005b</t>
  </si>
  <si>
    <t>副主任医师门诊诊察费</t>
  </si>
  <si>
    <t>110100005c</t>
  </si>
  <si>
    <t>主任医师门诊老年人诊察费</t>
  </si>
  <si>
    <t>110100005d</t>
  </si>
  <si>
    <t>副主任医师门诊老年人诊察费</t>
  </si>
  <si>
    <t>急诊诊察费</t>
  </si>
  <si>
    <r>
      <rPr>
        <sz val="12"/>
        <rFont val="方正仿宋_GBK"/>
        <charset val="134"/>
      </rPr>
      <t>指医护人员提供的</t>
    </r>
    <r>
      <rPr>
        <sz val="12"/>
        <rFont val="Times New Roman"/>
        <charset val="134"/>
      </rPr>
      <t>24</t>
    </r>
    <r>
      <rPr>
        <sz val="12"/>
        <rFont val="方正仿宋_GBK"/>
        <charset val="134"/>
      </rPr>
      <t>小时急救、急症的诊疗服务</t>
    </r>
  </si>
  <si>
    <t>门急诊留观诊察费</t>
  </si>
  <si>
    <t>含诊查、护理等</t>
  </si>
  <si>
    <t>110100007a</t>
  </si>
  <si>
    <t>住院诊察费</t>
  </si>
  <si>
    <t>指医务人员技术劳务性服务</t>
  </si>
  <si>
    <t>营养状况评估与指导</t>
  </si>
  <si>
    <t>指具有专业资质的营养（医）师针对有营养风险或营养不良（营养不足，营养过剩）的患者进行营养或膳食治疗。含个体化营养治疗方案（如肠内营养、静脉营养、治疗膳食及体重管理），测定能量消耗，测量人体皮褶厚度、身高、体重、腰围、臀围、上臂围生化实验室检查等，计算体重指数，进行综合营养评定。</t>
  </si>
  <si>
    <t>人次</t>
  </si>
  <si>
    <t>此项费用不得与门诊察费同时收取。</t>
  </si>
  <si>
    <t>药学门诊诊察费</t>
  </si>
  <si>
    <r>
      <rPr>
        <sz val="12"/>
        <rFont val="方正仿宋_GBK"/>
        <charset val="134"/>
      </rPr>
      <t>指卫生主管部门认定具有药学门诊资质的临床药师，提供技术劳务的门诊药学</t>
    </r>
    <r>
      <rPr>
        <sz val="12"/>
        <rFont val="Times New Roman"/>
        <charset val="134"/>
      </rPr>
      <t>/</t>
    </r>
    <r>
      <rPr>
        <sz val="12"/>
        <rFont val="方正仿宋_GBK"/>
        <charset val="134"/>
      </rPr>
      <t>中药学服务，包含为患者提供从药学</t>
    </r>
    <r>
      <rPr>
        <sz val="12"/>
        <rFont val="Times New Roman"/>
        <charset val="134"/>
      </rPr>
      <t>/</t>
    </r>
    <r>
      <rPr>
        <sz val="12"/>
        <rFont val="方正仿宋_GBK"/>
        <charset val="134"/>
      </rPr>
      <t>中药学咨询到用药指导，制定用药方案的药学服务。所定价格涵盖核实信息、药学咨询、评估用药情况、开展药学指导、制定用药方案、干预或提出药物重整建议、建立药历等所需的人力资源和基本物质资源消耗。</t>
    </r>
  </si>
  <si>
    <t>收费以患者知情同意、自愿选择为前提。</t>
  </si>
  <si>
    <r>
      <rPr>
        <b/>
        <sz val="12"/>
        <rFont val="Times New Roman"/>
        <charset val="134"/>
      </rPr>
      <t>3</t>
    </r>
    <r>
      <rPr>
        <b/>
        <sz val="12"/>
        <rFont val="方正仿宋_GBK"/>
        <charset val="134"/>
      </rPr>
      <t>．院前急救费</t>
    </r>
  </si>
  <si>
    <r>
      <rPr>
        <sz val="12"/>
        <rFont val="方正仿宋_GBK"/>
        <charset val="134"/>
      </rPr>
      <t>指院前医务人员对危重急症患者</t>
    </r>
    <r>
      <rPr>
        <sz val="12"/>
        <rFont val="Times New Roman"/>
        <charset val="134"/>
      </rPr>
      <t>(</t>
    </r>
    <r>
      <rPr>
        <sz val="12"/>
        <rFont val="方正仿宋_GBK"/>
        <charset val="134"/>
      </rPr>
      <t>由于各种原因造成危及生命、不采取抢救措施难以缓解的疾病，如心脏骤停、休克、昏迷、急性呼吸衰竭、急性心衰、多发严重创伤等</t>
    </r>
    <r>
      <rPr>
        <sz val="12"/>
        <rFont val="Times New Roman"/>
        <charset val="134"/>
      </rPr>
      <t>)</t>
    </r>
    <r>
      <rPr>
        <sz val="12"/>
        <rFont val="方正仿宋_GBK"/>
        <charset val="134"/>
      </rPr>
      <t>提供现场抢救服务。含诊查、监护、监测、搬运、护理、注射、氧气等；不含出诊费。</t>
    </r>
  </si>
  <si>
    <t>化验、特殊检查、治疗、药物</t>
  </si>
  <si>
    <r>
      <rPr>
        <b/>
        <sz val="12"/>
        <rFont val="Times New Roman"/>
        <charset val="134"/>
      </rPr>
      <t>4</t>
    </r>
    <r>
      <rPr>
        <b/>
        <sz val="12"/>
        <rFont val="方正仿宋_GBK"/>
        <charset val="134"/>
      </rPr>
      <t>．体检费</t>
    </r>
  </si>
  <si>
    <t>体检费</t>
  </si>
  <si>
    <t>指普通体检。综合分析，做出体检结论，出具总检报告，建立个人健康体检档案。含内、外、妇、五官等科的常规检查。</t>
  </si>
  <si>
    <t>影像、化验及特殊检查</t>
  </si>
  <si>
    <t>不另收诊察费</t>
  </si>
  <si>
    <t>110400001a</t>
  </si>
  <si>
    <r>
      <rPr>
        <sz val="12"/>
        <rFont val="方正仿宋_GBK"/>
        <charset val="134"/>
      </rPr>
      <t>体检费</t>
    </r>
    <r>
      <rPr>
        <sz val="12"/>
        <rFont val="Times New Roman"/>
        <charset val="134"/>
      </rPr>
      <t>(</t>
    </r>
    <r>
      <rPr>
        <sz val="12"/>
        <rFont val="方正仿宋_GBK"/>
        <charset val="134"/>
      </rPr>
      <t>女</t>
    </r>
    <r>
      <rPr>
        <sz val="12"/>
        <rFont val="Times New Roman"/>
        <charset val="134"/>
      </rPr>
      <t>)</t>
    </r>
  </si>
  <si>
    <t>110400001b</t>
  </si>
  <si>
    <r>
      <rPr>
        <sz val="12"/>
        <rFont val="方正仿宋_GBK"/>
        <charset val="134"/>
      </rPr>
      <t>体检费</t>
    </r>
    <r>
      <rPr>
        <sz val="12"/>
        <rFont val="Times New Roman"/>
        <charset val="134"/>
      </rPr>
      <t>(</t>
    </r>
    <r>
      <rPr>
        <sz val="12"/>
        <rFont val="方正仿宋_GBK"/>
        <charset val="134"/>
      </rPr>
      <t>男</t>
    </r>
    <r>
      <rPr>
        <sz val="12"/>
        <rFont val="Times New Roman"/>
        <charset val="134"/>
      </rPr>
      <t>)</t>
    </r>
  </si>
  <si>
    <r>
      <rPr>
        <b/>
        <sz val="12"/>
        <rFont val="Times New Roman"/>
        <charset val="134"/>
      </rPr>
      <t>5</t>
    </r>
    <r>
      <rPr>
        <b/>
        <sz val="12"/>
        <rFont val="方正仿宋_GBK"/>
        <charset val="134"/>
      </rPr>
      <t>．救护车费</t>
    </r>
  </si>
  <si>
    <t>救护车费</t>
  </si>
  <si>
    <t>含来回里程；不含院前急救</t>
  </si>
  <si>
    <t>监护费用；过路桥费</t>
  </si>
  <si>
    <t>110500001a</t>
  </si>
  <si>
    <r>
      <rPr>
        <sz val="12"/>
        <rFont val="Times New Roman"/>
        <charset val="134"/>
      </rPr>
      <t>5</t>
    </r>
    <r>
      <rPr>
        <sz val="12"/>
        <rFont val="方正仿宋_GBK"/>
        <charset val="134"/>
      </rPr>
      <t>公里</t>
    </r>
  </si>
  <si>
    <t>110500001b</t>
  </si>
  <si>
    <r>
      <rPr>
        <sz val="12"/>
        <rFont val="方正仿宋_GBK"/>
        <charset val="134"/>
      </rPr>
      <t>救护车费超过</t>
    </r>
    <r>
      <rPr>
        <sz val="12"/>
        <rFont val="Times New Roman"/>
        <charset val="134"/>
      </rPr>
      <t>5</t>
    </r>
    <r>
      <rPr>
        <sz val="12"/>
        <rFont val="方正仿宋_GBK"/>
        <charset val="134"/>
      </rPr>
      <t>公里每公里加收</t>
    </r>
  </si>
  <si>
    <r>
      <rPr>
        <sz val="12"/>
        <rFont val="方正仿宋_GBK"/>
        <charset val="134"/>
      </rPr>
      <t>超过</t>
    </r>
    <r>
      <rPr>
        <sz val="12"/>
        <rFont val="Times New Roman"/>
        <charset val="134"/>
      </rPr>
      <t>5</t>
    </r>
    <r>
      <rPr>
        <sz val="12"/>
        <rFont val="方正仿宋_GBK"/>
        <charset val="134"/>
      </rPr>
      <t>公里，每公里按此收费</t>
    </r>
  </si>
  <si>
    <r>
      <rPr>
        <b/>
        <sz val="12"/>
        <rFont val="Times New Roman"/>
        <charset val="134"/>
      </rPr>
      <t>6</t>
    </r>
    <r>
      <rPr>
        <b/>
        <sz val="12"/>
        <rFont val="方正仿宋_GBK"/>
        <charset val="134"/>
      </rPr>
      <t>．床位费</t>
    </r>
  </si>
  <si>
    <r>
      <rPr>
        <sz val="12"/>
        <rFont val="Times New Roman"/>
        <charset val="134"/>
      </rPr>
      <t>1.</t>
    </r>
    <r>
      <rPr>
        <sz val="12"/>
        <rFont val="方正仿宋_GBK"/>
        <charset val="134"/>
      </rPr>
      <t>含病床、床头柜、座椅</t>
    </r>
    <r>
      <rPr>
        <sz val="12"/>
        <rFont val="Times New Roman"/>
        <charset val="134"/>
      </rPr>
      <t>(</t>
    </r>
    <r>
      <rPr>
        <sz val="12"/>
        <rFont val="方正仿宋_GBK"/>
        <charset val="134"/>
      </rPr>
      <t>或木凳</t>
    </r>
    <r>
      <rPr>
        <sz val="12"/>
        <rFont val="Times New Roman"/>
        <charset val="134"/>
      </rPr>
      <t>)</t>
    </r>
    <r>
      <rPr>
        <sz val="12"/>
        <rFont val="方正仿宋_GBK"/>
        <charset val="134"/>
      </rPr>
      <t>、床垫、棉褥、棉被</t>
    </r>
    <r>
      <rPr>
        <sz val="12"/>
        <rFont val="Times New Roman"/>
        <charset val="134"/>
      </rPr>
      <t>(</t>
    </r>
    <r>
      <rPr>
        <sz val="12"/>
        <rFont val="方正仿宋_GBK"/>
        <charset val="134"/>
      </rPr>
      <t>或毯</t>
    </r>
    <r>
      <rPr>
        <sz val="12"/>
        <rFont val="Times New Roman"/>
        <charset val="134"/>
      </rPr>
      <t>)</t>
    </r>
    <r>
      <rPr>
        <sz val="12"/>
        <rFont val="方正仿宋_GBK"/>
        <charset val="134"/>
      </rPr>
      <t>、枕头、床单、病人服装、热水瓶、洗脸盆、废品袋</t>
    </r>
    <r>
      <rPr>
        <sz val="12"/>
        <rFont val="Times New Roman"/>
        <charset val="134"/>
      </rPr>
      <t>(</t>
    </r>
    <r>
      <rPr>
        <sz val="12"/>
        <rFont val="方正仿宋_GBK"/>
        <charset val="134"/>
      </rPr>
      <t>或篓</t>
    </r>
    <r>
      <rPr>
        <sz val="12"/>
        <rFont val="Times New Roman"/>
        <charset val="134"/>
      </rPr>
      <t>)</t>
    </r>
    <r>
      <rPr>
        <sz val="12"/>
        <rFont val="方正仿宋_GBK"/>
        <charset val="134"/>
      </rPr>
      <t>。</t>
    </r>
    <r>
      <rPr>
        <sz val="12"/>
        <rFont val="Times New Roman"/>
        <charset val="134"/>
      </rPr>
      <t>2.</t>
    </r>
    <r>
      <rPr>
        <sz val="12"/>
        <rFont val="方正仿宋_GBK"/>
        <charset val="134"/>
      </rPr>
      <t>含调温费，垃圾处理费等</t>
    </r>
  </si>
  <si>
    <t>一次性大小便器</t>
  </si>
  <si>
    <t>配备电话的病房，话费自理。</t>
  </si>
  <si>
    <t>普通病房床位费</t>
  </si>
  <si>
    <r>
      <rPr>
        <sz val="12"/>
        <rFont val="Times New Roman"/>
        <charset val="134"/>
      </rPr>
      <t>A</t>
    </r>
    <r>
      <rPr>
        <sz val="12"/>
        <rFont val="方正仿宋_GBK"/>
        <charset val="134"/>
      </rPr>
      <t>类是指不带独立卫生间，</t>
    </r>
    <r>
      <rPr>
        <sz val="12"/>
        <rFont val="Times New Roman"/>
        <charset val="134"/>
      </rPr>
      <t>B</t>
    </r>
    <r>
      <rPr>
        <sz val="12"/>
        <rFont val="方正仿宋_GBK"/>
        <charset val="134"/>
      </rPr>
      <t>类是指带独立卫生间，提供冷、热水，</t>
    </r>
    <r>
      <rPr>
        <sz val="12"/>
        <rFont val="Times New Roman"/>
        <charset val="134"/>
      </rPr>
      <t>B</t>
    </r>
    <r>
      <rPr>
        <sz val="12"/>
        <rFont val="方正仿宋_GBK"/>
        <charset val="134"/>
      </rPr>
      <t>类套间还应提供会客室。</t>
    </r>
  </si>
  <si>
    <t>110600001a</t>
  </si>
  <si>
    <r>
      <rPr>
        <sz val="12"/>
        <rFont val="方正仿宋_GBK"/>
        <charset val="134"/>
      </rPr>
      <t>单人间床位费</t>
    </r>
    <r>
      <rPr>
        <sz val="12"/>
        <rFont val="Times New Roman"/>
        <charset val="134"/>
      </rPr>
      <t>(A</t>
    </r>
    <r>
      <rPr>
        <sz val="12"/>
        <rFont val="方正仿宋_GBK"/>
        <charset val="134"/>
      </rPr>
      <t>类</t>
    </r>
    <r>
      <rPr>
        <sz val="12"/>
        <rFont val="Times New Roman"/>
        <charset val="134"/>
      </rPr>
      <t>)</t>
    </r>
  </si>
  <si>
    <r>
      <rPr>
        <sz val="12"/>
        <rFont val="方正仿宋_GBK"/>
        <charset val="134"/>
      </rPr>
      <t>床</t>
    </r>
    <r>
      <rPr>
        <sz val="12"/>
        <rFont val="Times New Roman"/>
        <charset val="134"/>
      </rPr>
      <t>/</t>
    </r>
    <r>
      <rPr>
        <sz val="12"/>
        <rFont val="方正仿宋_GBK"/>
        <charset val="134"/>
      </rPr>
      <t>日</t>
    </r>
  </si>
  <si>
    <t>110600001b</t>
  </si>
  <si>
    <r>
      <rPr>
        <sz val="12"/>
        <rFont val="方正仿宋_GBK"/>
        <charset val="134"/>
      </rPr>
      <t>双人间床位费</t>
    </r>
    <r>
      <rPr>
        <sz val="12"/>
        <rFont val="Times New Roman"/>
        <charset val="134"/>
      </rPr>
      <t>(A</t>
    </r>
    <r>
      <rPr>
        <sz val="12"/>
        <rFont val="方正仿宋_GBK"/>
        <charset val="134"/>
      </rPr>
      <t>类</t>
    </r>
    <r>
      <rPr>
        <sz val="12"/>
        <rFont val="Times New Roman"/>
        <charset val="134"/>
      </rPr>
      <t>)</t>
    </r>
  </si>
  <si>
    <t>110600001c</t>
  </si>
  <si>
    <r>
      <rPr>
        <sz val="12"/>
        <rFont val="方正仿宋_GBK"/>
        <charset val="134"/>
      </rPr>
      <t>多人间床位费</t>
    </r>
    <r>
      <rPr>
        <sz val="12"/>
        <rFont val="Times New Roman"/>
        <charset val="134"/>
      </rPr>
      <t>(A</t>
    </r>
    <r>
      <rPr>
        <sz val="12"/>
        <rFont val="方正仿宋_GBK"/>
        <charset val="134"/>
      </rPr>
      <t>类</t>
    </r>
    <r>
      <rPr>
        <sz val="12"/>
        <rFont val="Times New Roman"/>
        <charset val="134"/>
      </rPr>
      <t>)</t>
    </r>
  </si>
  <si>
    <t>110600001d</t>
  </si>
  <si>
    <r>
      <rPr>
        <sz val="12"/>
        <rFont val="方正仿宋_GBK"/>
        <charset val="134"/>
      </rPr>
      <t>单人间床位费</t>
    </r>
    <r>
      <rPr>
        <sz val="12"/>
        <rFont val="Times New Roman"/>
        <charset val="134"/>
      </rPr>
      <t>(B</t>
    </r>
    <r>
      <rPr>
        <sz val="12"/>
        <rFont val="方正仿宋_GBK"/>
        <charset val="134"/>
      </rPr>
      <t>类</t>
    </r>
    <r>
      <rPr>
        <sz val="12"/>
        <rFont val="Times New Roman"/>
        <charset val="134"/>
      </rPr>
      <t>)</t>
    </r>
  </si>
  <si>
    <t>110600001e</t>
  </si>
  <si>
    <r>
      <rPr>
        <sz val="12"/>
        <rFont val="方正仿宋_GBK"/>
        <charset val="134"/>
      </rPr>
      <t>双人间床位费</t>
    </r>
    <r>
      <rPr>
        <sz val="12"/>
        <rFont val="Times New Roman"/>
        <charset val="134"/>
      </rPr>
      <t>(B</t>
    </r>
    <r>
      <rPr>
        <sz val="12"/>
        <rFont val="方正仿宋_GBK"/>
        <charset val="134"/>
      </rPr>
      <t>类</t>
    </r>
    <r>
      <rPr>
        <sz val="12"/>
        <rFont val="Times New Roman"/>
        <charset val="134"/>
      </rPr>
      <t>)</t>
    </r>
  </si>
  <si>
    <t>110600001f</t>
  </si>
  <si>
    <r>
      <rPr>
        <sz val="12"/>
        <rFont val="方正仿宋_GBK"/>
        <charset val="134"/>
      </rPr>
      <t>多人间床位费</t>
    </r>
    <r>
      <rPr>
        <sz val="12"/>
        <rFont val="Times New Roman"/>
        <charset val="134"/>
      </rPr>
      <t>(B</t>
    </r>
    <r>
      <rPr>
        <sz val="12"/>
        <rFont val="方正仿宋_GBK"/>
        <charset val="134"/>
      </rPr>
      <t>类</t>
    </r>
    <r>
      <rPr>
        <sz val="12"/>
        <rFont val="Times New Roman"/>
        <charset val="134"/>
      </rPr>
      <t>)</t>
    </r>
  </si>
  <si>
    <t>110600001g</t>
  </si>
  <si>
    <r>
      <rPr>
        <sz val="12"/>
        <rFont val="方正仿宋_GBK"/>
        <charset val="134"/>
      </rPr>
      <t>套间床位费</t>
    </r>
    <r>
      <rPr>
        <sz val="12"/>
        <rFont val="Times New Roman"/>
        <charset val="134"/>
      </rPr>
      <t>(B</t>
    </r>
    <r>
      <rPr>
        <sz val="12"/>
        <rFont val="方正仿宋_GBK"/>
        <charset val="134"/>
      </rPr>
      <t>类）</t>
    </r>
  </si>
  <si>
    <t>110600001h</t>
  </si>
  <si>
    <t>新生儿监护床位费</t>
  </si>
  <si>
    <t>110600001i</t>
  </si>
  <si>
    <t>婴儿床位费</t>
  </si>
  <si>
    <t>110600001j</t>
  </si>
  <si>
    <t>精神科病床加收</t>
  </si>
  <si>
    <t>110600001k</t>
  </si>
  <si>
    <t>烧伤科病床加收</t>
  </si>
  <si>
    <t>110600001l</t>
  </si>
  <si>
    <t>传染科病床加收</t>
  </si>
  <si>
    <t>110600001m</t>
  </si>
  <si>
    <t>母婴同室病床加收</t>
  </si>
  <si>
    <t>含婴儿床</t>
  </si>
  <si>
    <t>110600001n</t>
  </si>
  <si>
    <t>过道临时加床</t>
  </si>
  <si>
    <t>层流洁净病房床位费</t>
  </si>
  <si>
    <r>
      <rPr>
        <sz val="12"/>
        <rFont val="方正仿宋_GBK"/>
        <charset val="134"/>
      </rPr>
      <t>指达到规定洁净级别、有层流装置</t>
    </r>
    <r>
      <rPr>
        <sz val="12"/>
        <rFont val="Times New Roman"/>
        <charset val="134"/>
      </rPr>
      <t>,</t>
    </r>
    <r>
      <rPr>
        <sz val="12"/>
        <rFont val="方正仿宋_GBK"/>
        <charset val="134"/>
      </rPr>
      <t>风淋通道的层流洁净间，采用全封闭管理，有严格消毒隔离措施及对外通话系统。</t>
    </r>
  </si>
  <si>
    <t>110600002a</t>
  </si>
  <si>
    <t>层流洁净简易病房</t>
  </si>
  <si>
    <r>
      <rPr>
        <sz val="12"/>
        <rFont val="方正仿宋_GBK"/>
        <charset val="134"/>
      </rPr>
      <t>指达到规定洁净级别、有层流装置，隔离通道</t>
    </r>
    <r>
      <rPr>
        <sz val="12"/>
        <rFont val="Times New Roman"/>
        <charset val="134"/>
      </rPr>
      <t>(</t>
    </r>
    <r>
      <rPr>
        <sz val="12"/>
        <rFont val="方正仿宋_GBK"/>
        <charset val="134"/>
      </rPr>
      <t>间</t>
    </r>
    <r>
      <rPr>
        <sz val="12"/>
        <rFont val="Times New Roman"/>
        <charset val="134"/>
      </rPr>
      <t>)</t>
    </r>
    <r>
      <rPr>
        <sz val="12"/>
        <rFont val="方正仿宋_GBK"/>
        <charset val="134"/>
      </rPr>
      <t>、采用全封闭管理，有严格消毒隔离措施。</t>
    </r>
  </si>
  <si>
    <t>监护病房床位费</t>
  </si>
  <si>
    <r>
      <rPr>
        <sz val="12"/>
        <rFont val="方正仿宋_GBK"/>
        <charset val="134"/>
      </rPr>
      <t>指配有中心监护台、心电监护仪及其它监护抢救设施</t>
    </r>
    <r>
      <rPr>
        <sz val="12"/>
        <rFont val="Times New Roman"/>
        <charset val="134"/>
      </rPr>
      <t>,</t>
    </r>
    <r>
      <rPr>
        <sz val="12"/>
        <rFont val="方正仿宋_GBK"/>
        <charset val="134"/>
      </rPr>
      <t>符合</t>
    </r>
    <r>
      <rPr>
        <sz val="12"/>
        <rFont val="Times New Roman"/>
        <charset val="134"/>
      </rPr>
      <t>ICU</t>
    </r>
    <r>
      <rPr>
        <sz val="12"/>
        <rFont val="方正仿宋_GBK"/>
        <charset val="134"/>
      </rPr>
      <t>、</t>
    </r>
    <r>
      <rPr>
        <sz val="12"/>
        <rFont val="Times New Roman"/>
        <charset val="134"/>
      </rPr>
      <t>CCU</t>
    </r>
    <r>
      <rPr>
        <sz val="12"/>
        <rFont val="方正仿宋_GBK"/>
        <charset val="134"/>
      </rPr>
      <t>标准的单人或多人监护病房，相对封闭管理。</t>
    </r>
  </si>
  <si>
    <t>保留普通床位的，普通床位另计价。</t>
  </si>
  <si>
    <t>110600003a</t>
  </si>
  <si>
    <t>监护病房床位费单人间</t>
  </si>
  <si>
    <t>110600003b</t>
  </si>
  <si>
    <t>监护病房床位费双人间</t>
  </si>
  <si>
    <t>110600003c</t>
  </si>
  <si>
    <t>监护病房床位费多人间</t>
  </si>
  <si>
    <t>特殊防护病房床位费</t>
  </si>
  <si>
    <t>指核素内照射治疗病房等</t>
  </si>
  <si>
    <t>急诊观察床位费</t>
  </si>
  <si>
    <t>符合普通病房条件和管理标准的急诊观察床，按病房有关标准计价，床位费以日计算，不足一日按一日计价。</t>
  </si>
  <si>
    <t>百级层流净化罩</t>
  </si>
  <si>
    <r>
      <rPr>
        <b/>
        <sz val="12"/>
        <rFont val="Times New Roman"/>
        <charset val="134"/>
      </rPr>
      <t>7</t>
    </r>
    <r>
      <rPr>
        <b/>
        <sz val="12"/>
        <rFont val="方正仿宋_GBK"/>
        <charset val="134"/>
      </rPr>
      <t>．会诊费</t>
    </r>
  </si>
  <si>
    <t>外埠交通及食宿费由邀请方承担</t>
  </si>
  <si>
    <t>院际会诊</t>
  </si>
  <si>
    <t>110700001a</t>
  </si>
  <si>
    <t>院际会诊市区主任医师</t>
  </si>
  <si>
    <t>110700001b</t>
  </si>
  <si>
    <t>院际会诊市区副主任医师</t>
  </si>
  <si>
    <t>110700001c</t>
  </si>
  <si>
    <t>院际会诊市区主治医师</t>
  </si>
  <si>
    <t>110700001d</t>
  </si>
  <si>
    <t>院际会诊外埠主任医师</t>
  </si>
  <si>
    <t>110700001e</t>
  </si>
  <si>
    <t>院际会诊外埠副主任医师</t>
  </si>
  <si>
    <t>110700001f</t>
  </si>
  <si>
    <t>院际会诊外埠主治医师</t>
  </si>
  <si>
    <t>院内会诊</t>
  </si>
  <si>
    <t>药学人员适用</t>
  </si>
  <si>
    <t>远程会诊</t>
  </si>
  <si>
    <t>110700003a</t>
  </si>
  <si>
    <t>主任医师远程会诊</t>
  </si>
  <si>
    <t>开通网络计算机系统，通过远程视频系统提供医学资料，由主任医师牵头开展会诊诊治，对患者的病情进行研讨，并提供治疗方案。</t>
  </si>
  <si>
    <r>
      <rPr>
        <sz val="12"/>
        <rFont val="方正仿宋_GBK"/>
        <charset val="134"/>
      </rPr>
      <t>每次会诊不得低于</t>
    </r>
    <r>
      <rPr>
        <sz val="12"/>
        <rFont val="Times New Roman"/>
        <charset val="134"/>
      </rPr>
      <t>30</t>
    </r>
    <r>
      <rPr>
        <sz val="12"/>
        <rFont val="方正仿宋_GBK"/>
        <charset val="134"/>
      </rPr>
      <t>分钟；低于</t>
    </r>
    <r>
      <rPr>
        <sz val="12"/>
        <rFont val="Times New Roman"/>
        <charset val="134"/>
      </rPr>
      <t>30</t>
    </r>
    <r>
      <rPr>
        <sz val="12"/>
        <rFont val="方正仿宋_GBK"/>
        <charset val="134"/>
      </rPr>
      <t>分钟的减半收取</t>
    </r>
  </si>
  <si>
    <t>110700003b</t>
  </si>
  <si>
    <t>副主任医师远程会诊</t>
  </si>
  <si>
    <t>开通网络计算机系统，通过远程视频系统提供医学资料，由副主任医师牵头开展会诊诊治，对患者的病情进行研讨，并提供治疗方案。</t>
  </si>
  <si>
    <t>110700003c</t>
  </si>
  <si>
    <t>远程会诊增加一位主任医师加收</t>
  </si>
  <si>
    <t>人</t>
  </si>
  <si>
    <t>不得与点名加收同时收取</t>
  </si>
  <si>
    <t>110700003d</t>
  </si>
  <si>
    <t>远程会诊增加一位副主任医师加收</t>
  </si>
  <si>
    <t>110700003e</t>
  </si>
  <si>
    <t>点名主任医师或副主任医师加收</t>
  </si>
  <si>
    <t>110700003f</t>
  </si>
  <si>
    <t>紧急会诊</t>
  </si>
  <si>
    <t>仅限于急救科、重症科使用，不得与其他远程会诊同时收取</t>
  </si>
  <si>
    <t>110700003g</t>
  </si>
  <si>
    <t>邀请疆外主任医师或副主任医师远程会诊</t>
  </si>
  <si>
    <t>开通网络计算机系统，通过远程视频系统提供医学资料，对患者的病情进行研讨的由疆外主任医师或副主任医师牵头开展的会诊诊治。</t>
  </si>
  <si>
    <t>多学科联合会诊</t>
  </si>
  <si>
    <r>
      <rPr>
        <sz val="12"/>
        <rFont val="方正仿宋_GBK"/>
        <charset val="134"/>
      </rPr>
      <t>对于需要大于等于</t>
    </r>
    <r>
      <rPr>
        <sz val="12"/>
        <rFont val="Times New Roman"/>
        <charset val="134"/>
      </rPr>
      <t>3</t>
    </r>
    <r>
      <rPr>
        <sz val="12"/>
        <rFont val="方正仿宋_GBK"/>
        <charset val="134"/>
      </rPr>
      <t>个学科会诊的疑难杂症及危重患者，联合副高职称以上专家，多学科联合会诊团队为患者制定诊断和治疗方案。</t>
    </r>
  </si>
  <si>
    <r>
      <rPr>
        <sz val="12"/>
        <rFont val="方正仿宋_GBK"/>
        <charset val="134"/>
      </rPr>
      <t>市场调节价，每次不少于</t>
    </r>
    <r>
      <rPr>
        <sz val="12"/>
        <rFont val="Times New Roman"/>
        <charset val="134"/>
      </rPr>
      <t>30</t>
    </r>
    <r>
      <rPr>
        <sz val="12"/>
        <rFont val="方正仿宋_GBK"/>
        <charset val="134"/>
      </rPr>
      <t>分钟；以患者知情同意、自愿选择为前提。</t>
    </r>
  </si>
  <si>
    <r>
      <rPr>
        <b/>
        <sz val="12"/>
        <rFont val="Times New Roman"/>
        <charset val="134"/>
      </rPr>
      <t>8.</t>
    </r>
    <r>
      <rPr>
        <b/>
        <sz val="12"/>
        <rFont val="方正仿宋_GBK"/>
        <charset val="134"/>
      </rPr>
      <t>互联网</t>
    </r>
    <r>
      <rPr>
        <b/>
        <sz val="12"/>
        <rFont val="Times New Roman"/>
        <charset val="134"/>
      </rPr>
      <t>+</t>
    </r>
    <r>
      <rPr>
        <b/>
        <sz val="12"/>
        <rFont val="方正仿宋_GBK"/>
        <charset val="134"/>
      </rPr>
      <t>医疗服务</t>
    </r>
  </si>
  <si>
    <t>互联网复诊</t>
  </si>
  <si>
    <r>
      <rPr>
        <sz val="12"/>
        <rFont val="方正仿宋_GBK"/>
        <charset val="134"/>
      </rPr>
      <t>指医疗机构通过远程医疗服务平台，有具有</t>
    </r>
    <r>
      <rPr>
        <sz val="12"/>
        <rFont val="Times New Roman"/>
        <charset val="134"/>
      </rPr>
      <t>3</t>
    </r>
    <r>
      <rPr>
        <sz val="12"/>
        <rFont val="方正仿宋_GBK"/>
        <charset val="134"/>
      </rPr>
      <t>年以上独立临床工作经验的医师直接向患者提供的常见病、慢性病复诊诊疗服务，在线询问病史，听取患者主诉，查看影像、超声、心电图等医疗图文信息，记录病情，提供诊疗建议。</t>
    </r>
  </si>
  <si>
    <t>限具备互联网诊疗资质的医疗机构。药学人员适用</t>
  </si>
  <si>
    <r>
      <rPr>
        <b/>
        <sz val="12"/>
        <rFont val="Times New Roman"/>
        <charset val="134"/>
      </rPr>
      <t>2</t>
    </r>
    <r>
      <rPr>
        <b/>
        <sz val="12"/>
        <rFont val="方正仿宋_GBK"/>
        <charset val="134"/>
      </rPr>
      <t>．抢救费</t>
    </r>
  </si>
  <si>
    <t>不含相关特殊仪器使用费</t>
  </si>
  <si>
    <t>药物</t>
  </si>
  <si>
    <t>会诊费另计。</t>
  </si>
  <si>
    <t>大抢救</t>
  </si>
  <si>
    <r>
      <rPr>
        <sz val="12"/>
        <rFont val="方正仿宋_GBK"/>
        <charset val="134"/>
      </rPr>
      <t>指</t>
    </r>
    <r>
      <rPr>
        <sz val="12"/>
        <rFont val="Times New Roman"/>
        <charset val="134"/>
      </rPr>
      <t>1</t>
    </r>
    <r>
      <rPr>
        <sz val="12"/>
        <rFont val="方正仿宋_GBK"/>
        <charset val="134"/>
      </rPr>
      <t>．成立专门抢救组</t>
    </r>
    <r>
      <rPr>
        <sz val="12"/>
        <rFont val="Times New Roman"/>
        <charset val="134"/>
      </rPr>
      <t>;2</t>
    </r>
    <r>
      <rPr>
        <sz val="12"/>
        <rFont val="方正仿宋_GBK"/>
        <charset val="134"/>
      </rPr>
      <t>．主管医生不离开现场</t>
    </r>
    <r>
      <rPr>
        <sz val="12"/>
        <rFont val="Times New Roman"/>
        <charset val="134"/>
      </rPr>
      <t>;3</t>
    </r>
    <r>
      <rPr>
        <sz val="12"/>
        <rFont val="方正仿宋_GBK"/>
        <charset val="134"/>
      </rPr>
      <t>．严密观察病情变化</t>
    </r>
    <r>
      <rPr>
        <sz val="12"/>
        <rFont val="Times New Roman"/>
        <charset val="134"/>
      </rPr>
      <t>;4</t>
    </r>
    <r>
      <rPr>
        <sz val="12"/>
        <rFont val="方正仿宋_GBK"/>
        <charset val="134"/>
      </rPr>
      <t>．抢救涉及两科以上及时组织院内外会诊</t>
    </r>
    <r>
      <rPr>
        <sz val="12"/>
        <rFont val="Times New Roman"/>
        <charset val="134"/>
      </rPr>
      <t>;5</t>
    </r>
    <r>
      <rPr>
        <sz val="12"/>
        <rFont val="方正仿宋_GBK"/>
        <charset val="134"/>
      </rPr>
      <t>．专人护理、配合抢救</t>
    </r>
  </si>
  <si>
    <t>中抢救</t>
  </si>
  <si>
    <r>
      <rPr>
        <sz val="12"/>
        <rFont val="方正仿宋_GBK"/>
        <charset val="134"/>
      </rPr>
      <t>指</t>
    </r>
    <r>
      <rPr>
        <sz val="12"/>
        <rFont val="Times New Roman"/>
        <charset val="134"/>
      </rPr>
      <t>1</t>
    </r>
    <r>
      <rPr>
        <sz val="12"/>
        <rFont val="方正仿宋_GBK"/>
        <charset val="134"/>
      </rPr>
      <t>．专门医生现场抢救病人</t>
    </r>
    <r>
      <rPr>
        <sz val="12"/>
        <rFont val="Times New Roman"/>
        <charset val="134"/>
      </rPr>
      <t>;2</t>
    </r>
    <r>
      <rPr>
        <sz val="12"/>
        <rFont val="方正仿宋_GBK"/>
        <charset val="134"/>
      </rPr>
      <t>．医生不离开现场</t>
    </r>
    <r>
      <rPr>
        <sz val="12"/>
        <rFont val="Times New Roman"/>
        <charset val="134"/>
      </rPr>
      <t>;3</t>
    </r>
    <r>
      <rPr>
        <sz val="12"/>
        <rFont val="方正仿宋_GBK"/>
        <charset val="134"/>
      </rPr>
      <t>．严密观察病情变化</t>
    </r>
    <r>
      <rPr>
        <sz val="12"/>
        <rFont val="Times New Roman"/>
        <charset val="134"/>
      </rPr>
      <t>;4</t>
    </r>
    <r>
      <rPr>
        <sz val="12"/>
        <rFont val="方正仿宋_GBK"/>
        <charset val="134"/>
      </rPr>
      <t>．抢救涉及两科以上及时组织院内会诊</t>
    </r>
    <r>
      <rPr>
        <sz val="12"/>
        <rFont val="Times New Roman"/>
        <charset val="134"/>
      </rPr>
      <t>;5</t>
    </r>
    <r>
      <rPr>
        <sz val="12"/>
        <rFont val="方正仿宋_GBK"/>
        <charset val="134"/>
      </rPr>
      <t>．专人护理，配合抢救</t>
    </r>
  </si>
  <si>
    <r>
      <rPr>
        <sz val="12"/>
        <rFont val="方正仿宋_GBK"/>
        <charset val="134"/>
      </rPr>
      <t>日</t>
    </r>
    <r>
      <rPr>
        <sz val="12"/>
        <rFont val="Times New Roman"/>
        <charset val="134"/>
      </rPr>
      <t xml:space="preserve">
</t>
    </r>
  </si>
  <si>
    <t>小抢救</t>
  </si>
  <si>
    <r>
      <rPr>
        <sz val="12"/>
        <rFont val="方正仿宋_GBK"/>
        <charset val="134"/>
      </rPr>
      <t>指</t>
    </r>
    <r>
      <rPr>
        <sz val="12"/>
        <rFont val="Times New Roman"/>
        <charset val="134"/>
      </rPr>
      <t>1</t>
    </r>
    <r>
      <rPr>
        <sz val="12"/>
        <rFont val="方正仿宋_GBK"/>
        <charset val="134"/>
      </rPr>
      <t>．专门医生现场抢救病人</t>
    </r>
    <r>
      <rPr>
        <sz val="12"/>
        <rFont val="Times New Roman"/>
        <charset val="134"/>
      </rPr>
      <t>;2</t>
    </r>
    <r>
      <rPr>
        <sz val="12"/>
        <rFont val="方正仿宋_GBK"/>
        <charset val="134"/>
      </rPr>
      <t>．严密观察记录病情变化</t>
    </r>
    <r>
      <rPr>
        <sz val="12"/>
        <rFont val="Times New Roman"/>
        <charset val="134"/>
      </rPr>
      <t>;3</t>
    </r>
    <r>
      <rPr>
        <sz val="12"/>
        <rFont val="方正仿宋_GBK"/>
        <charset val="134"/>
      </rPr>
      <t>．有专门护士配合</t>
    </r>
  </si>
  <si>
    <r>
      <rPr>
        <b/>
        <sz val="12"/>
        <rFont val="Times New Roman"/>
        <charset val="134"/>
      </rPr>
      <t>(</t>
    </r>
    <r>
      <rPr>
        <b/>
        <sz val="12"/>
        <rFont val="方正仿宋_GBK"/>
        <charset val="134"/>
      </rPr>
      <t>三</t>
    </r>
    <r>
      <rPr>
        <b/>
        <sz val="12"/>
        <rFont val="Times New Roman"/>
        <charset val="134"/>
      </rPr>
      <t>)</t>
    </r>
    <r>
      <rPr>
        <b/>
        <sz val="12"/>
        <rFont val="方正仿宋_GBK"/>
        <charset val="134"/>
      </rPr>
      <t>社区卫生服务及预防保健项目</t>
    </r>
  </si>
  <si>
    <t>指各级医疗机构为社区群众提供的卫生服务及预防保健项目</t>
  </si>
  <si>
    <t>药物、化验、检查</t>
  </si>
  <si>
    <r>
      <rPr>
        <b/>
        <sz val="12"/>
        <rFont val="Times New Roman"/>
        <charset val="134"/>
      </rPr>
      <t>1</t>
    </r>
    <r>
      <rPr>
        <b/>
        <sz val="12"/>
        <rFont val="方正仿宋_GBK"/>
        <charset val="134"/>
      </rPr>
      <t>．婴幼儿健康体检</t>
    </r>
  </si>
  <si>
    <t>婴幼儿健康体检</t>
  </si>
  <si>
    <r>
      <rPr>
        <b/>
        <sz val="12"/>
        <rFont val="Times New Roman"/>
        <charset val="134"/>
      </rPr>
      <t>2</t>
    </r>
    <r>
      <rPr>
        <b/>
        <sz val="12"/>
        <rFont val="方正仿宋_GBK"/>
        <charset val="134"/>
      </rPr>
      <t>．儿童龋齿预防保健</t>
    </r>
  </si>
  <si>
    <t>儿童龋齿预防保健</t>
  </si>
  <si>
    <r>
      <rPr>
        <sz val="12"/>
        <rFont val="方正仿宋_GBK"/>
        <charset val="134"/>
      </rPr>
      <t>含</t>
    </r>
    <r>
      <rPr>
        <sz val="12"/>
        <rFont val="Times New Roman"/>
        <charset val="134"/>
      </rPr>
      <t>4</t>
    </r>
    <r>
      <rPr>
        <sz val="12"/>
        <rFont val="方正仿宋_GBK"/>
        <charset val="134"/>
      </rPr>
      <t>岁至学龄前儿童按齿科常规检查</t>
    </r>
  </si>
  <si>
    <r>
      <rPr>
        <b/>
        <sz val="12"/>
        <rFont val="Times New Roman"/>
        <charset val="134"/>
      </rPr>
      <t>3</t>
    </r>
    <r>
      <rPr>
        <b/>
        <sz val="12"/>
        <rFont val="方正仿宋_GBK"/>
        <charset val="134"/>
      </rPr>
      <t>．家庭巡诊</t>
    </r>
  </si>
  <si>
    <t>家庭巡诊</t>
  </si>
  <si>
    <t>含了解服务对象健康状况、指导疾病治疗和康复、进行健康咨询</t>
  </si>
  <si>
    <r>
      <rPr>
        <b/>
        <sz val="12"/>
        <rFont val="Times New Roman"/>
        <charset val="134"/>
      </rPr>
      <t>4</t>
    </r>
    <r>
      <rPr>
        <b/>
        <sz val="12"/>
        <rFont val="方正仿宋_GBK"/>
        <charset val="134"/>
      </rPr>
      <t>．围产保健访视</t>
    </r>
  </si>
  <si>
    <t>围产保健访视</t>
  </si>
  <si>
    <r>
      <rPr>
        <sz val="12"/>
        <rFont val="方正仿宋_GBK"/>
        <charset val="134"/>
      </rPr>
      <t>含出生至满月访视、对围产期保健进行指导</t>
    </r>
    <r>
      <rPr>
        <sz val="12"/>
        <rFont val="Times New Roman"/>
        <charset val="134"/>
      </rPr>
      <t>(</t>
    </r>
    <r>
      <rPr>
        <sz val="12"/>
        <rFont val="方正仿宋_GBK"/>
        <charset val="134"/>
      </rPr>
      <t>如母乳喂养、产后保健等</t>
    </r>
    <r>
      <rPr>
        <sz val="12"/>
        <rFont val="Times New Roman"/>
        <charset val="134"/>
      </rPr>
      <t>)</t>
    </r>
  </si>
  <si>
    <r>
      <rPr>
        <b/>
        <sz val="12"/>
        <rFont val="Times New Roman"/>
        <charset val="134"/>
      </rPr>
      <t>5</t>
    </r>
    <r>
      <rPr>
        <b/>
        <sz val="12"/>
        <rFont val="方正仿宋_GBK"/>
        <charset val="134"/>
      </rPr>
      <t>．传染病访视</t>
    </r>
  </si>
  <si>
    <t>传染病访视</t>
  </si>
  <si>
    <t>含指导家庭预防和疾病治疗、康复</t>
  </si>
  <si>
    <r>
      <rPr>
        <b/>
        <sz val="12"/>
        <rFont val="Times New Roman"/>
        <charset val="134"/>
      </rPr>
      <t>6</t>
    </r>
    <r>
      <rPr>
        <b/>
        <sz val="12"/>
        <rFont val="方正仿宋_GBK"/>
        <charset val="134"/>
      </rPr>
      <t>．家庭病床</t>
    </r>
  </si>
  <si>
    <t>含建立病历和病人全面检查</t>
  </si>
  <si>
    <t>家庭病床巡诊费</t>
  </si>
  <si>
    <t>含定期查房和病情记录</t>
  </si>
  <si>
    <r>
      <rPr>
        <b/>
        <sz val="12"/>
        <rFont val="Times New Roman"/>
        <charset val="134"/>
      </rPr>
      <t>7</t>
    </r>
    <r>
      <rPr>
        <b/>
        <sz val="12"/>
        <rFont val="方正仿宋_GBK"/>
        <charset val="134"/>
      </rPr>
      <t>．出诊费</t>
    </r>
  </si>
  <si>
    <t>出诊</t>
  </si>
  <si>
    <t>130700001a</t>
  </si>
  <si>
    <r>
      <rPr>
        <sz val="12"/>
        <rFont val="方正仿宋_GBK"/>
        <charset val="134"/>
      </rPr>
      <t>出诊</t>
    </r>
    <r>
      <rPr>
        <sz val="12"/>
        <rFont val="Times New Roman"/>
        <charset val="134"/>
      </rPr>
      <t>(</t>
    </r>
    <r>
      <rPr>
        <sz val="12"/>
        <rFont val="方正仿宋_GBK"/>
        <charset val="134"/>
      </rPr>
      <t>副高职称及以上</t>
    </r>
    <r>
      <rPr>
        <sz val="12"/>
        <rFont val="Times New Roman"/>
        <charset val="134"/>
      </rPr>
      <t>)</t>
    </r>
  </si>
  <si>
    <r>
      <rPr>
        <sz val="12"/>
        <rFont val="方正仿宋_GBK"/>
        <charset val="134"/>
      </rPr>
      <t>次</t>
    </r>
    <r>
      <rPr>
        <sz val="12"/>
        <rFont val="Times New Roman"/>
        <charset val="134"/>
      </rPr>
      <t>/</t>
    </r>
    <r>
      <rPr>
        <sz val="12"/>
        <rFont val="方正仿宋_GBK"/>
        <charset val="134"/>
      </rPr>
      <t>人</t>
    </r>
  </si>
  <si>
    <t>130700001b</t>
  </si>
  <si>
    <r>
      <rPr>
        <sz val="12"/>
        <rFont val="方正仿宋_GBK"/>
        <charset val="134"/>
      </rPr>
      <t>出诊</t>
    </r>
    <r>
      <rPr>
        <sz val="12"/>
        <rFont val="Times New Roman"/>
        <charset val="134"/>
      </rPr>
      <t>(</t>
    </r>
    <r>
      <rPr>
        <sz val="12"/>
        <rFont val="方正仿宋_GBK"/>
        <charset val="134"/>
      </rPr>
      <t>中级职称及以下</t>
    </r>
    <r>
      <rPr>
        <sz val="12"/>
        <rFont val="Times New Roman"/>
        <charset val="134"/>
      </rPr>
      <t>)</t>
    </r>
  </si>
  <si>
    <t>外埠出诊费</t>
  </si>
  <si>
    <t>天</t>
  </si>
  <si>
    <r>
      <rPr>
        <sz val="12"/>
        <rFont val="方正仿宋_GBK"/>
        <charset val="134"/>
      </rPr>
      <t>长途（指当天不能往返）运送急救病人。具体标准为：至乌鲁木齐市每天</t>
    </r>
    <r>
      <rPr>
        <sz val="12"/>
        <rFont val="Times New Roman"/>
        <charset val="134"/>
      </rPr>
      <t>260</t>
    </r>
    <r>
      <rPr>
        <sz val="12"/>
        <rFont val="方正仿宋_GBK"/>
        <charset val="134"/>
      </rPr>
      <t>元，至地、州、市所在地每天</t>
    </r>
    <r>
      <rPr>
        <sz val="12"/>
        <rFont val="Times New Roman"/>
        <charset val="134"/>
      </rPr>
      <t>220</t>
    </r>
    <r>
      <rPr>
        <sz val="12"/>
        <rFont val="方正仿宋_GBK"/>
        <charset val="134"/>
      </rPr>
      <t>元；超过</t>
    </r>
    <r>
      <rPr>
        <sz val="12"/>
        <rFont val="Times New Roman"/>
        <charset val="134"/>
      </rPr>
      <t>24</t>
    </r>
    <r>
      <rPr>
        <sz val="12"/>
        <rFont val="方正仿宋_GBK"/>
        <charset val="134"/>
      </rPr>
      <t>小时，但不足半天按半天加收，超过半天的按</t>
    </r>
    <r>
      <rPr>
        <sz val="12"/>
        <rFont val="Times New Roman"/>
        <charset val="134"/>
      </rPr>
      <t>1</t>
    </r>
    <r>
      <rPr>
        <sz val="12"/>
        <rFont val="方正仿宋_GBK"/>
        <charset val="134"/>
      </rPr>
      <t>天加收。收取外埠出诊费后不得在收取出诊费（</t>
    </r>
    <r>
      <rPr>
        <sz val="12"/>
        <rFont val="Times New Roman"/>
        <charset val="134"/>
      </rPr>
      <t>130700001</t>
    </r>
    <r>
      <rPr>
        <sz val="12"/>
        <rFont val="方正仿宋_GBK"/>
        <charset val="134"/>
      </rPr>
      <t>），也不得以差旅费、住宿费等名义收取费用。</t>
    </r>
  </si>
  <si>
    <r>
      <rPr>
        <b/>
        <sz val="12"/>
        <rFont val="Times New Roman"/>
        <charset val="134"/>
      </rPr>
      <t>8</t>
    </r>
    <r>
      <rPr>
        <b/>
        <sz val="12"/>
        <rFont val="方正仿宋_GBK"/>
        <charset val="134"/>
      </rPr>
      <t>．建立健康档案</t>
    </r>
  </si>
  <si>
    <t>建立健康档案</t>
  </si>
  <si>
    <r>
      <rPr>
        <b/>
        <sz val="12"/>
        <rFont val="Times New Roman"/>
        <charset val="134"/>
      </rPr>
      <t>9</t>
    </r>
    <r>
      <rPr>
        <b/>
        <sz val="12"/>
        <rFont val="方正仿宋_GBK"/>
        <charset val="134"/>
      </rPr>
      <t>．疾病健康教育</t>
    </r>
  </si>
  <si>
    <t>住院期间提供此服务不得收取</t>
  </si>
  <si>
    <t>健康咨询</t>
  </si>
  <si>
    <t>指个体健康咨询</t>
  </si>
  <si>
    <t>疾病健康教育</t>
  </si>
  <si>
    <t>指群体健康教育</t>
  </si>
  <si>
    <t>心电生理和心功能检查</t>
  </si>
  <si>
    <t>遥测心电监护</t>
  </si>
  <si>
    <t>含电池、电极费用</t>
  </si>
  <si>
    <t>小时</t>
  </si>
  <si>
    <t>新生儿特殊诊疗</t>
  </si>
  <si>
    <t>新生儿暖箱</t>
  </si>
  <si>
    <t>330100013a</t>
  </si>
  <si>
    <t>不含特殊气管插管术</t>
  </si>
  <si>
    <t>330100013b</t>
  </si>
  <si>
    <r>
      <rPr>
        <sz val="12"/>
        <rFont val="方正仿宋_GBK"/>
        <charset val="134"/>
      </rPr>
      <t>心肺复苏术</t>
    </r>
    <r>
      <rPr>
        <sz val="12"/>
        <rFont val="Times New Roman"/>
        <charset val="134"/>
      </rPr>
      <t>(</t>
    </r>
    <r>
      <rPr>
        <sz val="12"/>
        <rFont val="方正仿宋_GBK"/>
        <charset val="134"/>
      </rPr>
      <t>辅助麻醉</t>
    </r>
    <r>
      <rPr>
        <sz val="12"/>
        <rFont val="Times New Roman"/>
        <charset val="134"/>
      </rPr>
      <t>)</t>
    </r>
  </si>
  <si>
    <r>
      <rPr>
        <b/>
        <sz val="12"/>
        <rFont val="Times New Roman"/>
        <charset val="134"/>
      </rPr>
      <t>(</t>
    </r>
    <r>
      <rPr>
        <b/>
        <sz val="12"/>
        <rFont val="方正仿宋_GBK"/>
        <charset val="134"/>
      </rPr>
      <t>八</t>
    </r>
    <r>
      <rPr>
        <b/>
        <sz val="12"/>
        <rFont val="Times New Roman"/>
        <charset val="134"/>
      </rPr>
      <t>)</t>
    </r>
    <r>
      <rPr>
        <b/>
        <sz val="12"/>
        <rFont val="方正仿宋_GBK"/>
        <charset val="134"/>
      </rPr>
      <t>中医综合</t>
    </r>
  </si>
  <si>
    <t>辩证施膳指导</t>
  </si>
  <si>
    <t>脉图诊断</t>
  </si>
  <si>
    <t>超声类</t>
  </si>
  <si>
    <r>
      <rPr>
        <b/>
        <sz val="12"/>
        <rFont val="Times New Roman"/>
        <charset val="134"/>
      </rPr>
      <t>(</t>
    </r>
    <r>
      <rPr>
        <b/>
        <sz val="12"/>
        <rFont val="方正仿宋_GBK"/>
        <charset val="134"/>
      </rPr>
      <t>二</t>
    </r>
    <r>
      <rPr>
        <b/>
        <sz val="12"/>
        <rFont val="Times New Roman"/>
        <charset val="134"/>
      </rPr>
      <t>)</t>
    </r>
    <r>
      <rPr>
        <b/>
        <sz val="12"/>
        <rFont val="方正仿宋_GBK"/>
        <charset val="134"/>
      </rPr>
      <t>超声检查</t>
    </r>
  </si>
  <si>
    <t>含图文报告</t>
  </si>
  <si>
    <r>
      <rPr>
        <b/>
        <sz val="12"/>
        <rFont val="Times New Roman"/>
        <charset val="134"/>
      </rPr>
      <t>1</t>
    </r>
    <r>
      <rPr>
        <b/>
        <sz val="12"/>
        <rFont val="方正仿宋_GBK"/>
        <charset val="134"/>
      </rPr>
      <t>．</t>
    </r>
    <r>
      <rPr>
        <b/>
        <sz val="12"/>
        <rFont val="Times New Roman"/>
        <charset val="134"/>
      </rPr>
      <t>A</t>
    </r>
    <r>
      <rPr>
        <b/>
        <sz val="12"/>
        <rFont val="方正仿宋_GBK"/>
        <charset val="134"/>
      </rPr>
      <t>超</t>
    </r>
  </si>
  <si>
    <r>
      <rPr>
        <sz val="12"/>
        <rFont val="Times New Roman"/>
        <charset val="134"/>
      </rPr>
      <t>A</t>
    </r>
    <r>
      <rPr>
        <sz val="12"/>
        <rFont val="方正仿宋_GBK"/>
        <charset val="134"/>
      </rPr>
      <t>型超声检查</t>
    </r>
  </si>
  <si>
    <t>每个部位</t>
  </si>
  <si>
    <r>
      <rPr>
        <sz val="12"/>
        <rFont val="方正仿宋_GBK"/>
        <charset val="134"/>
      </rPr>
      <t>眼部</t>
    </r>
    <r>
      <rPr>
        <sz val="12"/>
        <rFont val="Times New Roman"/>
        <charset val="134"/>
      </rPr>
      <t>A</t>
    </r>
    <r>
      <rPr>
        <sz val="12"/>
        <rFont val="方正仿宋_GBK"/>
        <charset val="134"/>
      </rPr>
      <t>超</t>
    </r>
  </si>
  <si>
    <t>单侧</t>
  </si>
  <si>
    <r>
      <rPr>
        <b/>
        <sz val="12"/>
        <rFont val="Times New Roman"/>
        <charset val="134"/>
      </rPr>
      <t>2</t>
    </r>
    <r>
      <rPr>
        <b/>
        <sz val="12"/>
        <rFont val="方正仿宋_GBK"/>
        <charset val="134"/>
      </rPr>
      <t>．</t>
    </r>
    <r>
      <rPr>
        <b/>
        <sz val="12"/>
        <rFont val="Times New Roman"/>
        <charset val="134"/>
      </rPr>
      <t>B</t>
    </r>
    <r>
      <rPr>
        <b/>
        <sz val="12"/>
        <rFont val="方正仿宋_GBK"/>
        <charset val="134"/>
      </rPr>
      <t>超</t>
    </r>
  </si>
  <si>
    <t>造影剂</t>
  </si>
  <si>
    <r>
      <rPr>
        <b/>
        <sz val="12"/>
        <rFont val="方正仿宋_GBK"/>
        <charset val="134"/>
      </rPr>
      <t>各部位一般</t>
    </r>
    <r>
      <rPr>
        <b/>
        <sz val="12"/>
        <rFont val="Times New Roman"/>
        <charset val="134"/>
      </rPr>
      <t>B</t>
    </r>
    <r>
      <rPr>
        <b/>
        <sz val="12"/>
        <rFont val="方正仿宋_GBK"/>
        <charset val="134"/>
      </rPr>
      <t>超检查</t>
    </r>
  </si>
  <si>
    <r>
      <rPr>
        <sz val="12"/>
        <rFont val="方正仿宋_GBK"/>
        <charset val="134"/>
      </rPr>
      <t>单脏器</t>
    </r>
    <r>
      <rPr>
        <sz val="12"/>
        <rFont val="Times New Roman"/>
        <charset val="134"/>
      </rPr>
      <t>B</t>
    </r>
    <r>
      <rPr>
        <sz val="12"/>
        <rFont val="方正仿宋_GBK"/>
        <charset val="134"/>
      </rPr>
      <t>超检查</t>
    </r>
  </si>
  <si>
    <t>每个脏器</t>
  </si>
  <si>
    <r>
      <rPr>
        <sz val="12"/>
        <rFont val="Times New Roman"/>
        <charset val="134"/>
      </rPr>
      <t>B</t>
    </r>
    <r>
      <rPr>
        <sz val="12"/>
        <rFont val="方正仿宋_GBK"/>
        <charset val="134"/>
      </rPr>
      <t>超常规检查</t>
    </r>
  </si>
  <si>
    <t>220201002a</t>
  </si>
  <si>
    <r>
      <rPr>
        <sz val="12"/>
        <rFont val="Times New Roman"/>
        <charset val="134"/>
      </rPr>
      <t>B</t>
    </r>
    <r>
      <rPr>
        <sz val="12"/>
        <rFont val="方正仿宋_GBK"/>
        <charset val="134"/>
      </rPr>
      <t>超胸部常规检查</t>
    </r>
  </si>
  <si>
    <t>含肺、胸腔、纵隔</t>
  </si>
  <si>
    <t>220201002b</t>
  </si>
  <si>
    <r>
      <rPr>
        <sz val="12"/>
        <rFont val="Times New Roman"/>
        <charset val="134"/>
      </rPr>
      <t>B</t>
    </r>
    <r>
      <rPr>
        <sz val="12"/>
        <rFont val="方正仿宋_GBK"/>
        <charset val="134"/>
      </rPr>
      <t>超腹部常规检查</t>
    </r>
  </si>
  <si>
    <t>含肝、胆、胰、脾、双肾</t>
  </si>
  <si>
    <t>220201002c</t>
  </si>
  <si>
    <r>
      <rPr>
        <sz val="12"/>
        <rFont val="Times New Roman"/>
        <charset val="134"/>
      </rPr>
      <t>B</t>
    </r>
    <r>
      <rPr>
        <sz val="12"/>
        <rFont val="方正仿宋_GBK"/>
        <charset val="134"/>
      </rPr>
      <t>超胃肠道常规检查</t>
    </r>
  </si>
  <si>
    <t>220201002d</t>
  </si>
  <si>
    <r>
      <rPr>
        <sz val="12"/>
        <rFont val="Times New Roman"/>
        <charset val="134"/>
      </rPr>
      <t>B</t>
    </r>
    <r>
      <rPr>
        <sz val="12"/>
        <rFont val="方正仿宋_GBK"/>
        <charset val="134"/>
      </rPr>
      <t>超泌尿系常规检查</t>
    </r>
  </si>
  <si>
    <t>含双肾、输尿管、膀胱、前列腺</t>
  </si>
  <si>
    <t>220201002e</t>
  </si>
  <si>
    <r>
      <rPr>
        <sz val="12"/>
        <rFont val="Times New Roman"/>
        <charset val="134"/>
      </rPr>
      <t>B</t>
    </r>
    <r>
      <rPr>
        <sz val="12"/>
        <rFont val="方正仿宋_GBK"/>
        <charset val="134"/>
      </rPr>
      <t>超妇科常规检查</t>
    </r>
  </si>
  <si>
    <t>含子宫、附件、膀胱及周围组织</t>
  </si>
  <si>
    <t>220201002f</t>
  </si>
  <si>
    <r>
      <rPr>
        <sz val="12"/>
        <rFont val="Times New Roman"/>
        <charset val="134"/>
      </rPr>
      <t>B</t>
    </r>
    <r>
      <rPr>
        <sz val="12"/>
        <rFont val="方正仿宋_GBK"/>
        <charset val="134"/>
      </rPr>
      <t>超产科常规检查</t>
    </r>
  </si>
  <si>
    <t>含胎儿及宫腔</t>
  </si>
  <si>
    <t>每胎</t>
  </si>
  <si>
    <r>
      <rPr>
        <sz val="12"/>
        <rFont val="方正仿宋_GBK"/>
        <charset val="134"/>
      </rPr>
      <t>胸腹水</t>
    </r>
    <r>
      <rPr>
        <sz val="12"/>
        <rFont val="Times New Roman"/>
        <charset val="134"/>
      </rPr>
      <t>B</t>
    </r>
    <r>
      <rPr>
        <sz val="12"/>
        <rFont val="方正仿宋_GBK"/>
        <charset val="134"/>
      </rPr>
      <t>超检查及穿刺定位</t>
    </r>
  </si>
  <si>
    <t>不含活检</t>
  </si>
  <si>
    <r>
      <rPr>
        <sz val="12"/>
        <rFont val="方正仿宋_GBK"/>
        <charset val="134"/>
      </rPr>
      <t>胃肠充盈造影</t>
    </r>
    <r>
      <rPr>
        <sz val="12"/>
        <rFont val="Times New Roman"/>
        <charset val="134"/>
      </rPr>
      <t>B</t>
    </r>
    <r>
      <rPr>
        <sz val="12"/>
        <rFont val="方正仿宋_GBK"/>
        <charset val="134"/>
      </rPr>
      <t>超检查</t>
    </r>
  </si>
  <si>
    <t>含胃、小肠及其附属结构</t>
  </si>
  <si>
    <r>
      <rPr>
        <sz val="12"/>
        <rFont val="方正仿宋_GBK"/>
        <charset val="134"/>
      </rPr>
      <t>大肠灌肠造影</t>
    </r>
    <r>
      <rPr>
        <sz val="12"/>
        <rFont val="Times New Roman"/>
        <charset val="134"/>
      </rPr>
      <t>B</t>
    </r>
    <r>
      <rPr>
        <sz val="12"/>
        <rFont val="方正仿宋_GBK"/>
        <charset val="134"/>
      </rPr>
      <t>超检查</t>
    </r>
  </si>
  <si>
    <t>含大肠及其附属结构</t>
  </si>
  <si>
    <t>输卵管超声造影</t>
  </si>
  <si>
    <t>含临床操作，含宫腔、双输卵管</t>
  </si>
  <si>
    <t>一次性导管</t>
  </si>
  <si>
    <r>
      <rPr>
        <sz val="12"/>
        <rFont val="方正仿宋_GBK"/>
        <charset val="134"/>
      </rPr>
      <t>浅表组织器官</t>
    </r>
    <r>
      <rPr>
        <sz val="12"/>
        <rFont val="Times New Roman"/>
        <charset val="134"/>
      </rPr>
      <t>B</t>
    </r>
    <r>
      <rPr>
        <sz val="12"/>
        <rFont val="方正仿宋_GBK"/>
        <charset val="134"/>
      </rPr>
      <t>超检查</t>
    </r>
  </si>
  <si>
    <r>
      <rPr>
        <sz val="12"/>
        <rFont val="方正仿宋_GBK"/>
        <charset val="134"/>
      </rPr>
      <t>计价部位分为</t>
    </r>
    <r>
      <rPr>
        <sz val="12"/>
        <rFont val="Times New Roman"/>
        <charset val="134"/>
      </rPr>
      <t>1.</t>
    </r>
    <r>
      <rPr>
        <sz val="12"/>
        <rFont val="方正仿宋_GBK"/>
        <charset val="134"/>
      </rPr>
      <t>双眼及附属器；</t>
    </r>
    <r>
      <rPr>
        <sz val="12"/>
        <rFont val="Times New Roman"/>
        <charset val="134"/>
      </rPr>
      <t>2.</t>
    </r>
    <r>
      <rPr>
        <sz val="12"/>
        <rFont val="方正仿宋_GBK"/>
        <charset val="134"/>
      </rPr>
      <t>双涎腺及颈部淋巴结；</t>
    </r>
    <r>
      <rPr>
        <sz val="12"/>
        <rFont val="Times New Roman"/>
        <charset val="134"/>
      </rPr>
      <t>3.</t>
    </r>
    <r>
      <rPr>
        <sz val="12"/>
        <rFont val="方正仿宋_GBK"/>
        <charset val="134"/>
      </rPr>
      <t>双侧甲状腺及颈部淋巴结；</t>
    </r>
    <r>
      <rPr>
        <sz val="12"/>
        <rFont val="Times New Roman"/>
        <charset val="134"/>
      </rPr>
      <t>4.</t>
    </r>
    <r>
      <rPr>
        <sz val="12"/>
        <rFont val="方正仿宋_GBK"/>
        <charset val="134"/>
      </rPr>
      <t>双侧乳腺及其引流区淋巴结；</t>
    </r>
    <r>
      <rPr>
        <sz val="12"/>
        <rFont val="Times New Roman"/>
        <charset val="134"/>
      </rPr>
      <t>5.</t>
    </r>
    <r>
      <rPr>
        <sz val="12"/>
        <rFont val="方正仿宋_GBK"/>
        <charset val="134"/>
      </rPr>
      <t>四肢软组织；</t>
    </r>
    <r>
      <rPr>
        <sz val="12"/>
        <rFont val="Times New Roman"/>
        <charset val="134"/>
      </rPr>
      <t>6.</t>
    </r>
    <r>
      <rPr>
        <sz val="12"/>
        <rFont val="方正仿宋_GBK"/>
        <charset val="134"/>
      </rPr>
      <t>双侧阴囊、睾丸、附睾；</t>
    </r>
    <r>
      <rPr>
        <sz val="12"/>
        <rFont val="Times New Roman"/>
        <charset val="134"/>
      </rPr>
      <t>7.</t>
    </r>
    <r>
      <rPr>
        <sz val="12"/>
        <rFont val="方正仿宋_GBK"/>
        <charset val="134"/>
      </rPr>
      <t>小儿颅腔；</t>
    </r>
    <r>
      <rPr>
        <sz val="12"/>
        <rFont val="Times New Roman"/>
        <charset val="134"/>
      </rPr>
      <t>8.</t>
    </r>
    <r>
      <rPr>
        <sz val="12"/>
        <rFont val="方正仿宋_GBK"/>
        <charset val="134"/>
      </rPr>
      <t>膝关节；</t>
    </r>
    <r>
      <rPr>
        <sz val="12"/>
        <rFont val="Times New Roman"/>
        <charset val="134"/>
      </rPr>
      <t>9.</t>
    </r>
    <r>
      <rPr>
        <sz val="12"/>
        <rFont val="方正仿宋_GBK"/>
        <charset val="134"/>
      </rPr>
      <t>体表肿物；</t>
    </r>
    <r>
      <rPr>
        <sz val="12"/>
        <rFont val="Times New Roman"/>
        <charset val="134"/>
      </rPr>
      <t>10.</t>
    </r>
    <r>
      <rPr>
        <sz val="12"/>
        <rFont val="方正仿宋_GBK"/>
        <charset val="134"/>
      </rPr>
      <t>双侧颈部淋巴结；</t>
    </r>
    <r>
      <rPr>
        <sz val="12"/>
        <rFont val="Times New Roman"/>
        <charset val="134"/>
      </rPr>
      <t>11.</t>
    </r>
    <r>
      <rPr>
        <sz val="12"/>
        <rFont val="方正仿宋_GBK"/>
        <charset val="134"/>
      </rPr>
      <t>双侧腋下淋巴；</t>
    </r>
    <r>
      <rPr>
        <sz val="12"/>
        <rFont val="Times New Roman"/>
        <charset val="134"/>
      </rPr>
      <t>12.</t>
    </r>
    <r>
      <rPr>
        <sz val="12"/>
        <rFont val="方正仿宋_GBK"/>
        <charset val="134"/>
      </rPr>
      <t>双侧腹股沟淋巴</t>
    </r>
  </si>
  <si>
    <r>
      <rPr>
        <sz val="12"/>
        <rFont val="方正仿宋_GBK"/>
        <charset val="134"/>
      </rPr>
      <t>床旁</t>
    </r>
    <r>
      <rPr>
        <sz val="12"/>
        <rFont val="Times New Roman"/>
        <charset val="134"/>
      </rPr>
      <t>B</t>
    </r>
    <r>
      <rPr>
        <sz val="12"/>
        <rFont val="方正仿宋_GBK"/>
        <charset val="134"/>
      </rPr>
      <t>超检查</t>
    </r>
  </si>
  <si>
    <t>部位检查费另收</t>
  </si>
  <si>
    <r>
      <rPr>
        <b/>
        <sz val="12"/>
        <rFont val="方正仿宋_GBK"/>
        <charset val="134"/>
      </rPr>
      <t>腔内</t>
    </r>
    <r>
      <rPr>
        <b/>
        <sz val="12"/>
        <rFont val="Times New Roman"/>
        <charset val="134"/>
      </rPr>
      <t>B</t>
    </r>
    <r>
      <rPr>
        <b/>
        <sz val="12"/>
        <rFont val="方正仿宋_GBK"/>
        <charset val="134"/>
      </rPr>
      <t>超检查</t>
    </r>
  </si>
  <si>
    <r>
      <rPr>
        <sz val="12"/>
        <rFont val="方正仿宋_GBK"/>
        <charset val="134"/>
      </rPr>
      <t>经阴道</t>
    </r>
    <r>
      <rPr>
        <sz val="12"/>
        <rFont val="Times New Roman"/>
        <charset val="134"/>
      </rPr>
      <t>B</t>
    </r>
    <r>
      <rPr>
        <sz val="12"/>
        <rFont val="方正仿宋_GBK"/>
        <charset val="134"/>
      </rPr>
      <t>超检查</t>
    </r>
  </si>
  <si>
    <t>含子宫及双附件</t>
  </si>
  <si>
    <r>
      <rPr>
        <sz val="12"/>
        <rFont val="方正仿宋_GBK"/>
        <charset val="134"/>
      </rPr>
      <t>经直肠</t>
    </r>
    <r>
      <rPr>
        <sz val="12"/>
        <rFont val="Times New Roman"/>
        <charset val="134"/>
      </rPr>
      <t>B</t>
    </r>
    <r>
      <rPr>
        <sz val="12"/>
        <rFont val="方正仿宋_GBK"/>
        <charset val="134"/>
      </rPr>
      <t>超检查</t>
    </r>
  </si>
  <si>
    <t>含前列腺、精囊、尿道、直肠</t>
  </si>
  <si>
    <r>
      <rPr>
        <b/>
        <sz val="12"/>
        <rFont val="Times New Roman"/>
        <charset val="134"/>
      </rPr>
      <t>B</t>
    </r>
    <r>
      <rPr>
        <b/>
        <sz val="12"/>
        <rFont val="方正仿宋_GBK"/>
        <charset val="134"/>
      </rPr>
      <t>超脏器功能评估</t>
    </r>
  </si>
  <si>
    <t>彩超按彩超单脏器收费</t>
  </si>
  <si>
    <t>胃充盈及排空功能检查</t>
  </si>
  <si>
    <t>指造影法</t>
  </si>
  <si>
    <t>小肠充盈及排空功能检查</t>
  </si>
  <si>
    <t>胆囊和胆道收缩功能检查</t>
  </si>
  <si>
    <t>膀胱残余尿量测定</t>
  </si>
  <si>
    <r>
      <rPr>
        <b/>
        <sz val="12"/>
        <rFont val="Times New Roman"/>
        <charset val="134"/>
      </rPr>
      <t>3</t>
    </r>
    <r>
      <rPr>
        <b/>
        <sz val="12"/>
        <rFont val="方正仿宋_GBK"/>
        <charset val="134"/>
      </rPr>
      <t>．彩色多普勒超声检查</t>
    </r>
  </si>
  <si>
    <t>普通彩色多普勒超声检查</t>
  </si>
  <si>
    <t>彩色多普勒超声常规检查</t>
  </si>
  <si>
    <t>膜腹后肿物按彩色多普勒超声单脏器收费</t>
  </si>
  <si>
    <t>220301001a</t>
  </si>
  <si>
    <t>彩色多普勒超声胸部常规检查</t>
  </si>
  <si>
    <t>部位</t>
  </si>
  <si>
    <t>220301001b</t>
  </si>
  <si>
    <t>彩色多普勒超声腹部常规检查</t>
  </si>
  <si>
    <t>220301001c</t>
  </si>
  <si>
    <t>彩色多普勒超声胃肠道常规检查</t>
  </si>
  <si>
    <t>220301001d</t>
  </si>
  <si>
    <t>彩色多普勒超声泌尿系常规检查</t>
  </si>
  <si>
    <t>220301001e</t>
  </si>
  <si>
    <t>彩色多普勒超声妇科常规检查</t>
  </si>
  <si>
    <t>220301001f</t>
  </si>
  <si>
    <t>彩色多普勒超声产科常规检查</t>
  </si>
  <si>
    <t>220301001g</t>
  </si>
  <si>
    <t>彩色多普勒超声男性生殖系统常规检查</t>
  </si>
  <si>
    <t>含睾丸、附睾、输精管、精索、前列腺</t>
  </si>
  <si>
    <t>浅表器官彩色多普勒超声检查</t>
  </si>
  <si>
    <r>
      <rPr>
        <sz val="12"/>
        <rFont val="方正仿宋_GBK"/>
        <charset val="134"/>
      </rPr>
      <t>计价部位分为</t>
    </r>
    <r>
      <rPr>
        <sz val="12"/>
        <rFont val="Times New Roman"/>
        <charset val="134"/>
      </rPr>
      <t>1.</t>
    </r>
    <r>
      <rPr>
        <sz val="12"/>
        <rFont val="方正仿宋_GBK"/>
        <charset val="134"/>
      </rPr>
      <t>双眼及附属器；</t>
    </r>
    <r>
      <rPr>
        <sz val="12"/>
        <rFont val="Times New Roman"/>
        <charset val="134"/>
      </rPr>
      <t>2.</t>
    </r>
    <r>
      <rPr>
        <sz val="12"/>
        <rFont val="方正仿宋_GBK"/>
        <charset val="134"/>
      </rPr>
      <t>双涎腺及颈部淋巴结；</t>
    </r>
    <r>
      <rPr>
        <sz val="12"/>
        <rFont val="Times New Roman"/>
        <charset val="134"/>
      </rPr>
      <t>3.</t>
    </r>
    <r>
      <rPr>
        <sz val="12"/>
        <rFont val="方正仿宋_GBK"/>
        <charset val="134"/>
      </rPr>
      <t>双侧甲状腺及颈部淋巴结；</t>
    </r>
    <r>
      <rPr>
        <sz val="12"/>
        <rFont val="Times New Roman"/>
        <charset val="134"/>
      </rPr>
      <t>4.</t>
    </r>
    <r>
      <rPr>
        <sz val="12"/>
        <rFont val="方正仿宋_GBK"/>
        <charset val="134"/>
      </rPr>
      <t>双侧乳腺及其引流区淋巴结；</t>
    </r>
    <r>
      <rPr>
        <sz val="12"/>
        <rFont val="Times New Roman"/>
        <charset val="134"/>
      </rPr>
      <t>5.</t>
    </r>
    <r>
      <rPr>
        <sz val="12"/>
        <rFont val="方正仿宋_GBK"/>
        <charset val="134"/>
      </rPr>
      <t>上肢或下肢软组织；</t>
    </r>
    <r>
      <rPr>
        <sz val="12"/>
        <rFont val="Times New Roman"/>
        <charset val="134"/>
      </rPr>
      <t>6.</t>
    </r>
    <r>
      <rPr>
        <sz val="12"/>
        <rFont val="方正仿宋_GBK"/>
        <charset val="134"/>
      </rPr>
      <t>双侧阴囊、双侧睾丸、附睾；</t>
    </r>
    <r>
      <rPr>
        <sz val="12"/>
        <rFont val="Times New Roman"/>
        <charset val="134"/>
      </rPr>
      <t>7.</t>
    </r>
    <r>
      <rPr>
        <sz val="12"/>
        <rFont val="方正仿宋_GBK"/>
        <charset val="134"/>
      </rPr>
      <t>颅腔；</t>
    </r>
    <r>
      <rPr>
        <sz val="12"/>
        <rFont val="Times New Roman"/>
        <charset val="134"/>
      </rPr>
      <t>8.</t>
    </r>
    <r>
      <rPr>
        <sz val="12"/>
        <rFont val="方正仿宋_GBK"/>
        <charset val="134"/>
      </rPr>
      <t>体表包块；</t>
    </r>
    <r>
      <rPr>
        <sz val="12"/>
        <rFont val="Times New Roman"/>
        <charset val="134"/>
      </rPr>
      <t>9.</t>
    </r>
    <r>
      <rPr>
        <sz val="12"/>
        <rFont val="方正仿宋_GBK"/>
        <charset val="134"/>
      </rPr>
      <t>关节；</t>
    </r>
    <r>
      <rPr>
        <sz val="12"/>
        <rFont val="Times New Roman"/>
        <charset val="134"/>
      </rPr>
      <t>10.</t>
    </r>
    <r>
      <rPr>
        <sz val="12"/>
        <rFont val="方正仿宋_GBK"/>
        <charset val="134"/>
      </rPr>
      <t>双侧颈部淋巴结；</t>
    </r>
    <r>
      <rPr>
        <sz val="12"/>
        <rFont val="Times New Roman"/>
        <charset val="134"/>
      </rPr>
      <t>11.</t>
    </r>
    <r>
      <rPr>
        <sz val="12"/>
        <rFont val="方正仿宋_GBK"/>
        <charset val="134"/>
      </rPr>
      <t>双侧腋下淋巴；</t>
    </r>
    <r>
      <rPr>
        <sz val="12"/>
        <rFont val="Times New Roman"/>
        <charset val="134"/>
      </rPr>
      <t>12.</t>
    </r>
    <r>
      <rPr>
        <sz val="12"/>
        <rFont val="方正仿宋_GBK"/>
        <charset val="134"/>
      </rPr>
      <t>双侧腹股沟淋巴；</t>
    </r>
    <r>
      <rPr>
        <sz val="12"/>
        <rFont val="Times New Roman"/>
        <charset val="134"/>
      </rPr>
      <t>13.</t>
    </r>
    <r>
      <rPr>
        <sz val="12"/>
        <rFont val="方正仿宋_GBK"/>
        <charset val="134"/>
      </rPr>
      <t>肠系膜淋巴。</t>
    </r>
  </si>
  <si>
    <t>胎儿系统性彩色多普勒超声筛查</t>
  </si>
  <si>
    <r>
      <rPr>
        <sz val="12"/>
        <rFont val="方正仿宋_GBK"/>
        <charset val="134"/>
      </rPr>
      <t>查看申请单要求，了解患者相应病史后，</t>
    </r>
    <r>
      <rPr>
        <sz val="12"/>
        <rFont val="Times New Roman"/>
        <charset val="134"/>
      </rPr>
      <t>20-24</t>
    </r>
    <r>
      <rPr>
        <sz val="12"/>
        <rFont val="方正仿宋_GBK"/>
        <charset val="134"/>
      </rPr>
      <t>周胎儿畸形系统性检查胎儿颅骨、颅内结构、脊柱、口鼻、心脏四腔心、胸部、腹部、膀胱、四肢长骨等，并进行胎儿双顶径、头围、腹围、股骨、羊水量测量，观察脐带血流、胎盘。配有医学超声影像工作站进行标准切面图像留存。作出诊断报告，图文报告。</t>
    </r>
  </si>
  <si>
    <t>彩色多普勒超声特殊检查</t>
  </si>
  <si>
    <t>颅内段血管彩色多普勒超声</t>
  </si>
  <si>
    <t>球后全部血管彩色多普勒超声</t>
  </si>
  <si>
    <t>颈部血管彩色多普勒超声</t>
  </si>
  <si>
    <t>220302003a</t>
  </si>
  <si>
    <t>二根血管</t>
  </si>
  <si>
    <t>220302003b</t>
  </si>
  <si>
    <t>颈部血管每增加两根血管加收</t>
  </si>
  <si>
    <t>门静脉系彩色多普勒超声</t>
  </si>
  <si>
    <t>腹部大血管彩色多普勒超声</t>
  </si>
  <si>
    <t>四肢血管彩色多普勒超声</t>
  </si>
  <si>
    <t>单肢</t>
  </si>
  <si>
    <t>双肾及肾血管彩色多普勒超声</t>
  </si>
  <si>
    <r>
      <rPr>
        <sz val="12"/>
        <rFont val="方正仿宋_GBK"/>
        <charset val="134"/>
      </rPr>
      <t>左肾静脉</t>
    </r>
    <r>
      <rPr>
        <sz val="12"/>
        <rFont val="Times New Roman"/>
        <charset val="134"/>
      </rPr>
      <t>“</t>
    </r>
    <r>
      <rPr>
        <sz val="12"/>
        <rFont val="方正仿宋_GBK"/>
        <charset val="134"/>
      </rPr>
      <t>胡桃夹</t>
    </r>
    <r>
      <rPr>
        <sz val="12"/>
        <rFont val="Times New Roman"/>
        <charset val="134"/>
      </rPr>
      <t>”</t>
    </r>
    <r>
      <rPr>
        <sz val="12"/>
        <rFont val="方正仿宋_GBK"/>
        <charset val="134"/>
      </rPr>
      <t>综合症检查</t>
    </r>
  </si>
  <si>
    <t>药物血管功能试验</t>
  </si>
  <si>
    <t>指用于阳痿测定等</t>
  </si>
  <si>
    <t>脏器声学造影</t>
  </si>
  <si>
    <t>220302010a</t>
  </si>
  <si>
    <t>220302010b</t>
  </si>
  <si>
    <t>肿瘤声学造影</t>
  </si>
  <si>
    <t>腔内彩色多普勒超声检查</t>
  </si>
  <si>
    <t>220302011a</t>
  </si>
  <si>
    <t>220302011b</t>
  </si>
  <si>
    <t>经阴道彩色多普勒超声检查</t>
  </si>
  <si>
    <t>220302011c</t>
  </si>
  <si>
    <t>经直肠彩色多普勒超声检查</t>
  </si>
  <si>
    <t>床旁彩色多普勒超声检查</t>
  </si>
  <si>
    <t>超声弹性成像</t>
  </si>
  <si>
    <t>脏器或肿瘤硬度弹性成像诊断及硬度定量测定。</t>
  </si>
  <si>
    <r>
      <rPr>
        <b/>
        <sz val="12"/>
        <rFont val="Times New Roman"/>
        <charset val="134"/>
      </rPr>
      <t>4</t>
    </r>
    <r>
      <rPr>
        <b/>
        <sz val="12"/>
        <rFont val="方正仿宋_GBK"/>
        <charset val="134"/>
      </rPr>
      <t>．多普勒检查</t>
    </r>
  </si>
  <si>
    <t>指单纯伪彩频谱多普勒检查，不具备二维图像和真彩色多普勒功能</t>
  </si>
  <si>
    <r>
      <rPr>
        <sz val="12"/>
        <rFont val="方正仿宋_GBK"/>
        <charset val="134"/>
      </rPr>
      <t>颅内多普勒血流图</t>
    </r>
    <r>
      <rPr>
        <sz val="12"/>
        <rFont val="Times New Roman"/>
        <charset val="134"/>
      </rPr>
      <t>(TCD)</t>
    </r>
  </si>
  <si>
    <t>220400001a</t>
  </si>
  <si>
    <r>
      <rPr>
        <sz val="12"/>
        <rFont val="方正仿宋_GBK"/>
        <charset val="134"/>
      </rPr>
      <t>彩色颅内多普勒血流图</t>
    </r>
    <r>
      <rPr>
        <sz val="12"/>
        <rFont val="Times New Roman"/>
        <charset val="134"/>
      </rPr>
      <t>(TCCD)</t>
    </r>
  </si>
  <si>
    <t>四肢多普勒血流图</t>
  </si>
  <si>
    <t>多普勒血压检测</t>
  </si>
  <si>
    <t>经颅多普勒超声发泡试验</t>
  </si>
  <si>
    <r>
      <rPr>
        <sz val="12"/>
        <rFont val="方正仿宋_GBK"/>
        <charset val="134"/>
      </rPr>
      <t>指判断心脏卵圆孔未闭的诱发试验。在经颅多普勒超声检查（</t>
    </r>
    <r>
      <rPr>
        <sz val="12"/>
        <rFont val="Times New Roman"/>
        <charset val="134"/>
      </rPr>
      <t>TCD</t>
    </r>
    <r>
      <rPr>
        <sz val="12"/>
        <rFont val="方正仿宋_GBK"/>
        <charset val="134"/>
      </rPr>
      <t>）和动脉栓子监测基础上，为病人建立静脉通道，将</t>
    </r>
    <r>
      <rPr>
        <sz val="12"/>
        <rFont val="Times New Roman"/>
        <charset val="134"/>
      </rPr>
      <t>2</t>
    </r>
    <r>
      <rPr>
        <sz val="12"/>
        <rFont val="方正仿宋_GBK"/>
        <charset val="134"/>
      </rPr>
      <t>毫升空气和葡萄糖盐水充分混合后静脉推入，观测大动脉栓子信号。根据结果记录，专业医师审核。</t>
    </r>
  </si>
  <si>
    <r>
      <rPr>
        <sz val="12"/>
        <rFont val="方正仿宋_GBK"/>
        <charset val="134"/>
      </rPr>
      <t>不得与颅内多普勒血流图</t>
    </r>
    <r>
      <rPr>
        <sz val="12"/>
        <rFont val="Times New Roman"/>
        <charset val="134"/>
      </rPr>
      <t>(TCD)</t>
    </r>
    <r>
      <rPr>
        <sz val="12"/>
        <rFont val="方正仿宋_GBK"/>
        <charset val="134"/>
      </rPr>
      <t>同时收取</t>
    </r>
  </si>
  <si>
    <r>
      <rPr>
        <b/>
        <sz val="12"/>
        <rFont val="Times New Roman"/>
        <charset val="134"/>
      </rPr>
      <t>5</t>
    </r>
    <r>
      <rPr>
        <b/>
        <sz val="12"/>
        <rFont val="方正仿宋_GBK"/>
        <charset val="134"/>
      </rPr>
      <t>．三维超声检查</t>
    </r>
  </si>
  <si>
    <t>脏器灰阶立体成像</t>
  </si>
  <si>
    <t>能量图血流立体成像</t>
  </si>
  <si>
    <r>
      <rPr>
        <b/>
        <sz val="12"/>
        <rFont val="Times New Roman"/>
        <charset val="134"/>
      </rPr>
      <t>6</t>
    </r>
    <r>
      <rPr>
        <b/>
        <sz val="12"/>
        <rFont val="方正仿宋_GBK"/>
        <charset val="134"/>
      </rPr>
      <t>．心脏超声检查</t>
    </r>
  </si>
  <si>
    <r>
      <rPr>
        <sz val="12"/>
        <rFont val="方正仿宋_GBK"/>
        <charset val="134"/>
      </rPr>
      <t>普通心脏</t>
    </r>
    <r>
      <rPr>
        <sz val="12"/>
        <rFont val="Times New Roman"/>
        <charset val="134"/>
      </rPr>
      <t>M</t>
    </r>
    <r>
      <rPr>
        <sz val="12"/>
        <rFont val="方正仿宋_GBK"/>
        <charset val="134"/>
      </rPr>
      <t>型超声检查</t>
    </r>
  </si>
  <si>
    <t>指黑白超声仪检查；含常规基本波群</t>
  </si>
  <si>
    <t>普通二维超声心动图</t>
  </si>
  <si>
    <t>指黑白超声仪检查；含心房、心室、心瓣膜、大动脉等超声检查</t>
  </si>
  <si>
    <t>床旁超声心动图</t>
  </si>
  <si>
    <t>半小时</t>
  </si>
  <si>
    <t>心脏彩色多普勒超声</t>
  </si>
  <si>
    <t>含各心腔及大血管血流显像</t>
  </si>
  <si>
    <r>
      <rPr>
        <sz val="12"/>
        <rFont val="方正仿宋_GBK"/>
        <charset val="134"/>
      </rPr>
      <t>不再收取普通心脏</t>
    </r>
    <r>
      <rPr>
        <sz val="12"/>
        <rFont val="Times New Roman"/>
        <charset val="134"/>
      </rPr>
      <t>M</t>
    </r>
    <r>
      <rPr>
        <sz val="12"/>
        <rFont val="方正仿宋_GBK"/>
        <charset val="134"/>
      </rPr>
      <t>型超声检查、普通二维超声心动图费。</t>
    </r>
  </si>
  <si>
    <t>220600004a</t>
  </si>
  <si>
    <t>220600004b</t>
  </si>
  <si>
    <t>心脏彩色多普勒超声胎儿加收</t>
  </si>
  <si>
    <t>常规经食管超声心动图</t>
  </si>
  <si>
    <t>含心房、心室、心瓣膜、大动脉等结构及血流显像</t>
  </si>
  <si>
    <t>术中经食管超声心动图</t>
  </si>
  <si>
    <t>含术前检查或术后疗效观察</t>
  </si>
  <si>
    <t>介入治疗的超声心动图监视</t>
  </si>
  <si>
    <t>右心声学造影</t>
  </si>
  <si>
    <t>指普通二维心脏超声检查；含心腔充盈状态、分流方向、分流量与返流量等检查</t>
  </si>
  <si>
    <t>负荷超声心动图</t>
  </si>
  <si>
    <t>指普通心脏超声检查；不含心电与血压监测</t>
  </si>
  <si>
    <t>220600009a</t>
  </si>
  <si>
    <t>220600009b</t>
  </si>
  <si>
    <t>负荷超声心动图药物注射</t>
  </si>
  <si>
    <t>220600009c</t>
  </si>
  <si>
    <t>负荷超声心动图运动试验</t>
  </si>
  <si>
    <t>左心功能测定</t>
  </si>
  <si>
    <r>
      <rPr>
        <sz val="12"/>
        <rFont val="方正仿宋_GBK"/>
        <charset val="134"/>
      </rPr>
      <t>指普通心脏超声检查或彩色多普勒超声检查；含心室舒张容量</t>
    </r>
    <r>
      <rPr>
        <sz val="12"/>
        <rFont val="Times New Roman"/>
        <charset val="134"/>
      </rPr>
      <t>(EDV)</t>
    </r>
    <r>
      <rPr>
        <sz val="12"/>
        <rFont val="方正仿宋_GBK"/>
        <charset val="134"/>
      </rPr>
      <t>、射血分数</t>
    </r>
    <r>
      <rPr>
        <sz val="12"/>
        <rFont val="Times New Roman"/>
        <charset val="134"/>
      </rPr>
      <t>(EF)</t>
    </r>
    <r>
      <rPr>
        <sz val="12"/>
        <rFont val="方正仿宋_GBK"/>
        <charset val="134"/>
      </rPr>
      <t>、短轴缩短率</t>
    </r>
    <r>
      <rPr>
        <sz val="12"/>
        <rFont val="Times New Roman"/>
        <charset val="134"/>
      </rPr>
      <t>(FS)</t>
    </r>
    <r>
      <rPr>
        <sz val="12"/>
        <rFont val="方正仿宋_GBK"/>
        <charset val="134"/>
      </rPr>
      <t>、每搏输出量</t>
    </r>
    <r>
      <rPr>
        <sz val="12"/>
        <rFont val="Times New Roman"/>
        <charset val="134"/>
      </rPr>
      <t>(SV)</t>
    </r>
    <r>
      <rPr>
        <sz val="12"/>
        <rFont val="方正仿宋_GBK"/>
        <charset val="134"/>
      </rPr>
      <t>、每分输出量</t>
    </r>
    <r>
      <rPr>
        <sz val="12"/>
        <rFont val="Times New Roman"/>
        <charset val="134"/>
      </rPr>
      <t>(CO)</t>
    </r>
    <r>
      <rPr>
        <sz val="12"/>
        <rFont val="方正仿宋_GBK"/>
        <charset val="134"/>
      </rPr>
      <t>、心脏指数</t>
    </r>
    <r>
      <rPr>
        <sz val="12"/>
        <rFont val="Times New Roman"/>
        <charset val="134"/>
      </rPr>
      <t>(CI)</t>
    </r>
    <r>
      <rPr>
        <sz val="12"/>
        <rFont val="方正仿宋_GBK"/>
        <charset val="134"/>
      </rPr>
      <t>等</t>
    </r>
  </si>
  <si>
    <t>左心超声造影</t>
  </si>
  <si>
    <t>在普通心脏超声检查基础上经静脉推注对比剂，观测左心室充盈和室壁运动状态。作出诊断报告，图文报告。</t>
  </si>
  <si>
    <r>
      <rPr>
        <b/>
        <sz val="12"/>
        <rFont val="Times New Roman"/>
        <charset val="134"/>
      </rPr>
      <t>7</t>
    </r>
    <r>
      <rPr>
        <b/>
        <sz val="12"/>
        <rFont val="方正仿宋_GBK"/>
        <charset val="134"/>
      </rPr>
      <t>．其他心脏超声诊疗技术</t>
    </r>
  </si>
  <si>
    <r>
      <rPr>
        <sz val="12"/>
        <rFont val="方正仿宋_GBK"/>
        <charset val="134"/>
      </rPr>
      <t>计算机三维重建技术</t>
    </r>
    <r>
      <rPr>
        <sz val="12"/>
        <rFont val="Times New Roman"/>
        <charset val="134"/>
      </rPr>
      <t>(3DE)</t>
    </r>
  </si>
  <si>
    <t>单幅图片</t>
  </si>
  <si>
    <r>
      <rPr>
        <sz val="12"/>
        <rFont val="方正仿宋_GBK"/>
        <charset val="134"/>
      </rPr>
      <t>声学定量</t>
    </r>
    <r>
      <rPr>
        <sz val="12"/>
        <rFont val="Times New Roman"/>
        <charset val="134"/>
      </rPr>
      <t>(AQ)</t>
    </r>
  </si>
  <si>
    <r>
      <rPr>
        <sz val="12"/>
        <rFont val="方正仿宋_GBK"/>
        <charset val="134"/>
      </rPr>
      <t>彩色室壁动力</t>
    </r>
    <r>
      <rPr>
        <sz val="12"/>
        <rFont val="Times New Roman"/>
        <charset val="134"/>
      </rPr>
      <t>(CK)</t>
    </r>
  </si>
  <si>
    <r>
      <rPr>
        <sz val="12"/>
        <rFont val="方正仿宋_GBK"/>
        <charset val="134"/>
      </rPr>
      <t>组织多普勒显像</t>
    </r>
    <r>
      <rPr>
        <sz val="12"/>
        <rFont val="Times New Roman"/>
        <charset val="134"/>
      </rPr>
      <t>(TDI)</t>
    </r>
  </si>
  <si>
    <t>心内膜自动边缘检测</t>
  </si>
  <si>
    <t>室壁运动分析</t>
  </si>
  <si>
    <t>心肌灌注超声检测</t>
  </si>
  <si>
    <t>含心肌显像</t>
  </si>
  <si>
    <t>精神治疗类</t>
  </si>
  <si>
    <t>精神科特殊检查</t>
  </si>
  <si>
    <t>精神科治疗</t>
  </si>
  <si>
    <t>常温冬眠治疗监测</t>
  </si>
  <si>
    <t>精神科监护</t>
  </si>
  <si>
    <t>多参数监护无抽搐电休克治疗</t>
  </si>
  <si>
    <t>暴露疗法和半暴露疗法</t>
  </si>
  <si>
    <t>行为观察和治疗</t>
  </si>
  <si>
    <t>冲动行为干预治疗</t>
  </si>
  <si>
    <t>工娱治疗</t>
  </si>
  <si>
    <t>特殊工娱治疗</t>
  </si>
  <si>
    <t>音乐治疗</t>
  </si>
  <si>
    <t>暗示治疗</t>
  </si>
  <si>
    <t>松驰治疗</t>
  </si>
  <si>
    <t>漂浮治疗</t>
  </si>
  <si>
    <t>心理咨询</t>
  </si>
  <si>
    <t>心理治疗</t>
  </si>
  <si>
    <t>麻醉分析</t>
  </si>
  <si>
    <t>催眠治疗</t>
  </si>
  <si>
    <t>森田疗法</t>
  </si>
  <si>
    <t>行为矫正治疗</t>
  </si>
  <si>
    <t>厌恶治疗</t>
  </si>
  <si>
    <t>脱瘾治疗</t>
  </si>
  <si>
    <t>疗程</t>
  </si>
  <si>
    <t>自愿或强迫治疗</t>
  </si>
  <si>
    <t>透析类</t>
  </si>
  <si>
    <t>血浆置换术</t>
  </si>
  <si>
    <t>机采</t>
  </si>
  <si>
    <t>腹膜透析置管术</t>
  </si>
  <si>
    <t>311000001a</t>
  </si>
  <si>
    <t>311000001b</t>
  </si>
  <si>
    <t>腹膜透析拔管术</t>
  </si>
  <si>
    <t>腹透机自动腹膜透析</t>
  </si>
  <si>
    <t>管路</t>
  </si>
  <si>
    <t>腹膜透析换液</t>
  </si>
  <si>
    <t>含腹透液加温、加药、腹透换液操作及培训</t>
  </si>
  <si>
    <t>腹膜透析换管</t>
  </si>
  <si>
    <t>腹膜平衡试验</t>
  </si>
  <si>
    <t>含定时、分段取腹腔液；不含化验检查</t>
  </si>
  <si>
    <t>血液透析</t>
  </si>
  <si>
    <t>透析器、管道</t>
  </si>
  <si>
    <t>可复用透析器第一次使用时不得收取</t>
  </si>
  <si>
    <t>311000007a</t>
  </si>
  <si>
    <t>碳酸液血液透析</t>
  </si>
  <si>
    <t>311000007b</t>
  </si>
  <si>
    <t>醋酸液血液透析</t>
  </si>
  <si>
    <t>311000007c</t>
  </si>
  <si>
    <t>血液透析使用可复用透析器加收</t>
  </si>
  <si>
    <t>血液滤过</t>
  </si>
  <si>
    <t>含透析液、置换液</t>
  </si>
  <si>
    <t>滤器、管道</t>
  </si>
  <si>
    <t>血液透析滤过</t>
  </si>
  <si>
    <t>连续性血浆滤过吸附</t>
  </si>
  <si>
    <t>滤器、吸附器、管道</t>
  </si>
  <si>
    <t>血液灌流</t>
  </si>
  <si>
    <t>含透析、透析液</t>
  </si>
  <si>
    <t>血液灌流器、管道</t>
  </si>
  <si>
    <t>连续性血液净化</t>
  </si>
  <si>
    <t>含置换液、透析液</t>
  </si>
  <si>
    <t>311000012a</t>
  </si>
  <si>
    <r>
      <rPr>
        <sz val="12"/>
        <rFont val="方正仿宋_GBK"/>
        <charset val="134"/>
      </rPr>
      <t>连续性血液净化</t>
    </r>
    <r>
      <rPr>
        <sz val="12"/>
        <rFont val="Times New Roman"/>
        <charset val="134"/>
      </rPr>
      <t>(</t>
    </r>
    <r>
      <rPr>
        <sz val="12"/>
        <rFont val="方正仿宋_GBK"/>
        <charset val="134"/>
      </rPr>
      <t>人工法</t>
    </r>
    <r>
      <rPr>
        <sz val="12"/>
        <rFont val="Times New Roman"/>
        <charset val="134"/>
      </rPr>
      <t>)</t>
    </r>
  </si>
  <si>
    <t>311000012b</t>
  </si>
  <si>
    <r>
      <rPr>
        <sz val="12"/>
        <rFont val="方正仿宋_GBK"/>
        <charset val="134"/>
      </rPr>
      <t>连续性血液净化</t>
    </r>
    <r>
      <rPr>
        <sz val="12"/>
        <rFont val="Times New Roman"/>
        <charset val="134"/>
      </rPr>
      <t>(</t>
    </r>
    <r>
      <rPr>
        <sz val="12"/>
        <rFont val="方正仿宋_GBK"/>
        <charset val="134"/>
      </rPr>
      <t>机器法</t>
    </r>
    <r>
      <rPr>
        <sz val="12"/>
        <rFont val="Times New Roman"/>
        <charset val="134"/>
      </rPr>
      <t>)</t>
    </r>
  </si>
  <si>
    <t>血透监测</t>
  </si>
  <si>
    <t>含血温、血压、血容量、在线尿素监测</t>
  </si>
  <si>
    <t>家庭腹膜透析治疗指导（住院培训）</t>
  </si>
  <si>
    <t>患者或家属进行操作培训（使用示范模具），包括清洁及消毒换液操作，规范洗手、外出口换药护理，腹透液加药技术，淋浴技术，腹膜炎预防，饮食及营养、水盐平衡、体重血压、血糖及透析液的测量，环境及物品的清洁，居家透析常见问题的处理，运动指导，透析液的加温和储藏、订购等相关知识培训。</t>
  </si>
  <si>
    <t>家庭腹膜透析自我治疗（门诊）</t>
  </si>
  <si>
    <t>对院外自行开展透析换液治疗的患者进行居家探访随访，包括评估临床状况、生存质量、营养及心里状态，评估出口处及隧道、导管相关并发症，评估腹膜炎危险因素，调整透析处方和药物。</t>
  </si>
  <si>
    <t>碘伏小帽</t>
  </si>
  <si>
    <r>
      <rPr>
        <sz val="12"/>
        <rFont val="方正仿宋_GBK"/>
        <charset val="134"/>
      </rPr>
      <t>疗程</t>
    </r>
    <r>
      <rPr>
        <sz val="12"/>
        <rFont val="Times New Roman"/>
        <charset val="134"/>
      </rPr>
      <t>/</t>
    </r>
    <r>
      <rPr>
        <sz val="12"/>
        <rFont val="方正仿宋_GBK"/>
        <charset val="134"/>
      </rPr>
      <t>月</t>
    </r>
  </si>
  <si>
    <t>麻醉类</t>
  </si>
  <si>
    <r>
      <rPr>
        <b/>
        <sz val="12"/>
        <rFont val="Times New Roman"/>
        <charset val="134"/>
      </rPr>
      <t>1</t>
    </r>
    <r>
      <rPr>
        <b/>
        <sz val="12"/>
        <rFont val="方正仿宋_GBK"/>
        <charset val="134"/>
      </rPr>
      <t>．麻醉</t>
    </r>
  </si>
  <si>
    <t>含一次性蓄氧面罩</t>
  </si>
  <si>
    <t>局部浸润麻醉</t>
  </si>
  <si>
    <t>330100001a</t>
  </si>
  <si>
    <t>含表面麻醉</t>
  </si>
  <si>
    <t>330100001b</t>
  </si>
  <si>
    <r>
      <rPr>
        <sz val="12"/>
        <rFont val="方正仿宋_GBK"/>
        <charset val="134"/>
      </rPr>
      <t>局部浸润麻醉</t>
    </r>
    <r>
      <rPr>
        <sz val="12"/>
        <rFont val="Times New Roman"/>
        <charset val="134"/>
      </rPr>
      <t>(</t>
    </r>
    <r>
      <rPr>
        <sz val="12"/>
        <rFont val="方正仿宋_GBK"/>
        <charset val="134"/>
      </rPr>
      <t>辅助麻醉</t>
    </r>
    <r>
      <rPr>
        <sz val="12"/>
        <rFont val="Times New Roman"/>
        <charset val="134"/>
      </rPr>
      <t>)</t>
    </r>
  </si>
  <si>
    <t>神经阻滞麻醉</t>
  </si>
  <si>
    <t>指颈丛、臂丛、星状神经等各种神经阻滞及侧隐窝阻滞术、侧隐窝臭氧注射，用于手术麻醉或用于深部的神经根、丛、干的镇痛治疗。</t>
  </si>
  <si>
    <t>330100002a</t>
  </si>
  <si>
    <r>
      <rPr>
        <sz val="12"/>
        <rFont val="Times New Roman"/>
        <charset val="134"/>
      </rPr>
      <t>2</t>
    </r>
    <r>
      <rPr>
        <sz val="12"/>
        <rFont val="方正仿宋_GBK"/>
        <charset val="134"/>
      </rPr>
      <t>小时</t>
    </r>
  </si>
  <si>
    <t>330100002b</t>
  </si>
  <si>
    <r>
      <rPr>
        <sz val="12"/>
        <rFont val="方正仿宋_GBK"/>
        <charset val="134"/>
      </rPr>
      <t>神经阻滞麻醉每增加</t>
    </r>
    <r>
      <rPr>
        <sz val="12"/>
        <rFont val="Times New Roman"/>
        <charset val="134"/>
      </rPr>
      <t>1</t>
    </r>
    <r>
      <rPr>
        <sz val="12"/>
        <rFont val="方正仿宋_GBK"/>
        <charset val="134"/>
      </rPr>
      <t>小时加收</t>
    </r>
  </si>
  <si>
    <t>330100002c</t>
  </si>
  <si>
    <r>
      <rPr>
        <sz val="12"/>
        <rFont val="方正仿宋_GBK"/>
        <charset val="134"/>
      </rPr>
      <t>神经阻滞麻醉</t>
    </r>
    <r>
      <rPr>
        <sz val="12"/>
        <rFont val="Times New Roman"/>
        <charset val="134"/>
      </rPr>
      <t>(</t>
    </r>
    <r>
      <rPr>
        <sz val="12"/>
        <rFont val="方正仿宋_GBK"/>
        <charset val="134"/>
      </rPr>
      <t>辅助麻醉</t>
    </r>
    <r>
      <rPr>
        <sz val="12"/>
        <rFont val="Times New Roman"/>
        <charset val="134"/>
      </rPr>
      <t>)</t>
    </r>
  </si>
  <si>
    <t>椎管内麻醉</t>
  </si>
  <si>
    <t>含椎管内置管术</t>
  </si>
  <si>
    <t>330100003a</t>
  </si>
  <si>
    <t>330100003b</t>
  </si>
  <si>
    <t>腰麻硬膜外联合阻滞麻醉</t>
  </si>
  <si>
    <t>330100003c</t>
  </si>
  <si>
    <t>椎管内麻醉每增加一小时加收</t>
  </si>
  <si>
    <t>330100003d</t>
  </si>
  <si>
    <t>椎管内双穿刺点麻醉加收</t>
  </si>
  <si>
    <t>330100003e</t>
  </si>
  <si>
    <r>
      <rPr>
        <sz val="12"/>
        <rFont val="方正仿宋_GBK"/>
        <charset val="134"/>
      </rPr>
      <t>椎管内麻醉</t>
    </r>
    <r>
      <rPr>
        <sz val="12"/>
        <rFont val="Times New Roman"/>
        <charset val="134"/>
      </rPr>
      <t>(</t>
    </r>
    <r>
      <rPr>
        <sz val="12"/>
        <rFont val="方正仿宋_GBK"/>
        <charset val="134"/>
      </rPr>
      <t>辅助麻醉</t>
    </r>
    <r>
      <rPr>
        <sz val="12"/>
        <rFont val="Times New Roman"/>
        <charset val="134"/>
      </rPr>
      <t>)</t>
    </r>
  </si>
  <si>
    <t>基础麻醉</t>
  </si>
  <si>
    <t>330100004a</t>
  </si>
  <si>
    <t>含强化麻醉</t>
  </si>
  <si>
    <t>330100004b</t>
  </si>
  <si>
    <r>
      <rPr>
        <sz val="12"/>
        <rFont val="方正仿宋_GBK"/>
        <charset val="134"/>
      </rPr>
      <t>基础麻醉</t>
    </r>
    <r>
      <rPr>
        <sz val="12"/>
        <rFont val="Times New Roman"/>
        <charset val="134"/>
      </rPr>
      <t>(</t>
    </r>
    <r>
      <rPr>
        <sz val="12"/>
        <rFont val="方正仿宋_GBK"/>
        <charset val="134"/>
      </rPr>
      <t>辅助麻醉</t>
    </r>
    <r>
      <rPr>
        <sz val="12"/>
        <rFont val="Times New Roman"/>
        <charset val="134"/>
      </rPr>
      <t>)</t>
    </r>
  </si>
  <si>
    <t>全身麻醉</t>
  </si>
  <si>
    <t>一次性气管插管、一次性喉罩</t>
  </si>
  <si>
    <t>一次性气管插管和一次性喉罩不同时使用</t>
  </si>
  <si>
    <t>330100005a</t>
  </si>
  <si>
    <t>含气管插管；指吸入、静脉或吸静复合以及靶控输入</t>
  </si>
  <si>
    <t>330100005b</t>
  </si>
  <si>
    <r>
      <rPr>
        <sz val="12"/>
        <rFont val="方正仿宋_GBK"/>
        <charset val="134"/>
      </rPr>
      <t>全身麻醉每增加</t>
    </r>
    <r>
      <rPr>
        <sz val="12"/>
        <rFont val="Times New Roman"/>
        <charset val="134"/>
      </rPr>
      <t>1</t>
    </r>
    <r>
      <rPr>
        <sz val="12"/>
        <rFont val="方正仿宋_GBK"/>
        <charset val="134"/>
      </rPr>
      <t>小时加收</t>
    </r>
  </si>
  <si>
    <t>330100005c</t>
  </si>
  <si>
    <r>
      <rPr>
        <sz val="12"/>
        <rFont val="方正仿宋_GBK"/>
        <charset val="134"/>
      </rPr>
      <t>全身麻醉</t>
    </r>
    <r>
      <rPr>
        <sz val="12"/>
        <rFont val="Times New Roman"/>
        <charset val="134"/>
      </rPr>
      <t>(</t>
    </r>
    <r>
      <rPr>
        <sz val="12"/>
        <rFont val="方正仿宋_GBK"/>
        <charset val="134"/>
      </rPr>
      <t>辅助麻醉</t>
    </r>
    <r>
      <rPr>
        <sz val="12"/>
        <rFont val="Times New Roman"/>
        <charset val="134"/>
      </rPr>
      <t>)</t>
    </r>
  </si>
  <si>
    <t>无插管全麻</t>
  </si>
  <si>
    <t>含面罩</t>
  </si>
  <si>
    <t>支气管内麻醉</t>
  </si>
  <si>
    <t>指各种施行单肺通气的麻醉方法</t>
  </si>
  <si>
    <t>双腔管支气管插管</t>
  </si>
  <si>
    <t>330100008a</t>
  </si>
  <si>
    <t>330100008b</t>
  </si>
  <si>
    <r>
      <rPr>
        <sz val="12"/>
        <rFont val="方正仿宋_GBK"/>
        <charset val="134"/>
      </rPr>
      <t>支气管内麻醉每增加</t>
    </r>
    <r>
      <rPr>
        <sz val="12"/>
        <rFont val="Times New Roman"/>
        <charset val="134"/>
      </rPr>
      <t>1</t>
    </r>
    <r>
      <rPr>
        <sz val="12"/>
        <rFont val="方正仿宋_GBK"/>
        <charset val="134"/>
      </rPr>
      <t>小时加收</t>
    </r>
  </si>
  <si>
    <t>330100008c</t>
  </si>
  <si>
    <r>
      <rPr>
        <sz val="12"/>
        <rFont val="方正仿宋_GBK"/>
        <charset val="134"/>
      </rPr>
      <t>支气管内麻醉</t>
    </r>
    <r>
      <rPr>
        <sz val="12"/>
        <rFont val="Times New Roman"/>
        <charset val="134"/>
      </rPr>
      <t>(</t>
    </r>
    <r>
      <rPr>
        <sz val="12"/>
        <rFont val="方正仿宋_GBK"/>
        <charset val="134"/>
      </rPr>
      <t>辅助麻醉</t>
    </r>
    <r>
      <rPr>
        <sz val="12"/>
        <rFont val="Times New Roman"/>
        <charset val="134"/>
      </rPr>
      <t>)</t>
    </r>
  </si>
  <si>
    <t>330100008d</t>
  </si>
  <si>
    <t>肺灌洗治疗</t>
  </si>
  <si>
    <t>含麻醉</t>
  </si>
  <si>
    <t>术后镇痛</t>
  </si>
  <si>
    <t>330100009a</t>
  </si>
  <si>
    <t>指静脉、硬膜外及腰麻硬膜外联合给药</t>
  </si>
  <si>
    <t>330100009b</t>
  </si>
  <si>
    <r>
      <rPr>
        <sz val="12"/>
        <rFont val="方正仿宋_GBK"/>
        <charset val="134"/>
      </rPr>
      <t>术后镇痛</t>
    </r>
    <r>
      <rPr>
        <sz val="12"/>
        <rFont val="Times New Roman"/>
        <charset val="134"/>
      </rPr>
      <t>(</t>
    </r>
    <r>
      <rPr>
        <sz val="12"/>
        <rFont val="方正仿宋_GBK"/>
        <charset val="134"/>
      </rPr>
      <t>辅助麻醉</t>
    </r>
    <r>
      <rPr>
        <sz val="12"/>
        <rFont val="Times New Roman"/>
        <charset val="134"/>
      </rPr>
      <t>)</t>
    </r>
  </si>
  <si>
    <t>指静脉硬膜外及腰麻硬膜外联合给药</t>
  </si>
  <si>
    <t>侧脑室连续镇痛</t>
  </si>
  <si>
    <t>330100010a</t>
  </si>
  <si>
    <t>镇痛装置</t>
  </si>
  <si>
    <t>330100010b</t>
  </si>
  <si>
    <r>
      <rPr>
        <sz val="12"/>
        <rFont val="方正仿宋_GBK"/>
        <charset val="134"/>
      </rPr>
      <t>侧脑室连续镇痛</t>
    </r>
    <r>
      <rPr>
        <sz val="12"/>
        <rFont val="Times New Roman"/>
        <charset val="134"/>
      </rPr>
      <t>(</t>
    </r>
    <r>
      <rPr>
        <sz val="12"/>
        <rFont val="方正仿宋_GBK"/>
        <charset val="134"/>
      </rPr>
      <t>辅助麻醉</t>
    </r>
    <r>
      <rPr>
        <sz val="12"/>
        <rFont val="Times New Roman"/>
        <charset val="134"/>
      </rPr>
      <t>)</t>
    </r>
  </si>
  <si>
    <t>硬膜外连续镇痛</t>
  </si>
  <si>
    <t>330100011a</t>
  </si>
  <si>
    <t>椎管内麻醉的患者术后镇痛按此项目执行</t>
  </si>
  <si>
    <t>330100011b</t>
  </si>
  <si>
    <r>
      <rPr>
        <sz val="12"/>
        <rFont val="方正仿宋_GBK"/>
        <charset val="134"/>
      </rPr>
      <t>硬膜外连续镇痛</t>
    </r>
    <r>
      <rPr>
        <sz val="12"/>
        <rFont val="Times New Roman"/>
        <charset val="134"/>
      </rPr>
      <t>(</t>
    </r>
    <r>
      <rPr>
        <sz val="12"/>
        <rFont val="方正仿宋_GBK"/>
        <charset val="134"/>
      </rPr>
      <t>辅助麻醉</t>
    </r>
    <r>
      <rPr>
        <sz val="12"/>
        <rFont val="Times New Roman"/>
        <charset val="134"/>
      </rPr>
      <t>)</t>
    </r>
  </si>
  <si>
    <t>特殊方法气管插管术</t>
  </si>
  <si>
    <t>指经鼻腔、经口盲探、逆行法及各种镜下置管</t>
  </si>
  <si>
    <t>气管插管</t>
  </si>
  <si>
    <t>麻醉中监测</t>
  </si>
  <si>
    <t>330100016a</t>
  </si>
  <si>
    <t>术中麻醉监测</t>
  </si>
  <si>
    <r>
      <rPr>
        <sz val="12"/>
        <rFont val="方正仿宋_GBK"/>
        <charset val="134"/>
      </rPr>
      <t>含心电图、脉搏氧饱和度、心率变异分析、</t>
    </r>
    <r>
      <rPr>
        <sz val="12"/>
        <rFont val="Times New Roman"/>
        <charset val="134"/>
      </rPr>
      <t>ST</t>
    </r>
    <r>
      <rPr>
        <sz val="12"/>
        <rFont val="方正仿宋_GBK"/>
        <charset val="134"/>
      </rPr>
      <t>段分析、无创血压、有创血压、中心静脉压、呼气末二氧化碳、氧浓度、呼吸频率、潮气量、分钟通气量、气道压、肺顺应性、呼气末麻醉药浓度、体温、肌松、脑电双谱指数。</t>
    </r>
  </si>
  <si>
    <t>330100016b</t>
  </si>
  <si>
    <t>麻醉恢复室监护</t>
  </si>
  <si>
    <t>在麻醉恢复室内，监测仪连续无创血压、心电图、脉搏血氧饱和度监测，经气管内导管或面罩吸氧，吸痰，拔除气管导管等呼吸道管理或呼吸机支持，静脉输液，麻醉作用拮抗等。</t>
  </si>
  <si>
    <t>麻醉监护下镇静术</t>
  </si>
  <si>
    <t>在麻醉监护下注射镇静药物和麻醉性镇痛药物，使病人处于清醒镇静状态，为有创操作创造条件。含基本生命体征监测。</t>
  </si>
  <si>
    <t>330100017a</t>
  </si>
  <si>
    <t>330100017b</t>
  </si>
  <si>
    <t>麻醉监护下镇静延时</t>
  </si>
  <si>
    <t>控制性降压</t>
  </si>
  <si>
    <t>330100018a</t>
  </si>
  <si>
    <t>麻醉深度电生理监测</t>
  </si>
  <si>
    <t>传感器</t>
  </si>
  <si>
    <t>放射治疗类</t>
  </si>
  <si>
    <r>
      <rPr>
        <b/>
        <sz val="12"/>
        <rFont val="Times New Roman"/>
        <charset val="134"/>
      </rPr>
      <t>(</t>
    </r>
    <r>
      <rPr>
        <b/>
        <sz val="12"/>
        <rFont val="方正仿宋_GBK"/>
        <charset val="134"/>
      </rPr>
      <t>四</t>
    </r>
    <r>
      <rPr>
        <b/>
        <sz val="12"/>
        <rFont val="Times New Roman"/>
        <charset val="134"/>
      </rPr>
      <t>)</t>
    </r>
    <r>
      <rPr>
        <b/>
        <sz val="12"/>
        <rFont val="方正仿宋_GBK"/>
        <charset val="134"/>
      </rPr>
      <t>放射治疗</t>
    </r>
  </si>
  <si>
    <t>除特定说明的项目外，均按治疗计划、模拟定位、治疗、模具等项分别计价</t>
  </si>
  <si>
    <r>
      <rPr>
        <b/>
        <sz val="12"/>
        <rFont val="Times New Roman"/>
        <charset val="134"/>
      </rPr>
      <t>1</t>
    </r>
    <r>
      <rPr>
        <b/>
        <sz val="12"/>
        <rFont val="方正仿宋_GBK"/>
        <charset val="134"/>
      </rPr>
      <t>．放射治疗计划及剂量计算</t>
    </r>
  </si>
  <si>
    <r>
      <rPr>
        <sz val="12"/>
        <rFont val="方正仿宋_GBK"/>
        <charset val="134"/>
      </rPr>
      <t>人工制定治疗计划</t>
    </r>
    <r>
      <rPr>
        <sz val="12"/>
        <rFont val="Times New Roman"/>
        <charset val="134"/>
      </rPr>
      <t>(</t>
    </r>
    <r>
      <rPr>
        <sz val="12"/>
        <rFont val="方正仿宋_GBK"/>
        <charset val="134"/>
      </rPr>
      <t>简单</t>
    </r>
    <r>
      <rPr>
        <sz val="12"/>
        <rFont val="Times New Roman"/>
        <charset val="134"/>
      </rPr>
      <t>)</t>
    </r>
  </si>
  <si>
    <t>含剂量计算</t>
  </si>
  <si>
    <t>240100001a</t>
  </si>
  <si>
    <t>240100001b</t>
  </si>
  <si>
    <r>
      <rPr>
        <sz val="12"/>
        <rFont val="方正仿宋_GBK"/>
        <charset val="134"/>
      </rPr>
      <t>人工制定治疗计划疗程中修改计划</t>
    </r>
    <r>
      <rPr>
        <sz val="12"/>
        <rFont val="Times New Roman"/>
        <charset val="134"/>
      </rPr>
      <t>(</t>
    </r>
    <r>
      <rPr>
        <sz val="12"/>
        <rFont val="方正仿宋_GBK"/>
        <charset val="134"/>
      </rPr>
      <t>简单</t>
    </r>
    <r>
      <rPr>
        <sz val="12"/>
        <rFont val="Times New Roman"/>
        <charset val="134"/>
      </rPr>
      <t>)</t>
    </r>
    <r>
      <rPr>
        <sz val="12"/>
        <rFont val="方正仿宋_GBK"/>
        <charset val="134"/>
      </rPr>
      <t>加收</t>
    </r>
  </si>
  <si>
    <r>
      <rPr>
        <sz val="12"/>
        <rFont val="方正仿宋_GBK"/>
        <charset val="134"/>
      </rPr>
      <t>人工制定治疗计划</t>
    </r>
    <r>
      <rPr>
        <sz val="12"/>
        <rFont val="Times New Roman"/>
        <charset val="134"/>
      </rPr>
      <t>(</t>
    </r>
    <r>
      <rPr>
        <sz val="12"/>
        <rFont val="方正仿宋_GBK"/>
        <charset val="134"/>
      </rPr>
      <t>复杂</t>
    </r>
    <r>
      <rPr>
        <sz val="12"/>
        <rFont val="Times New Roman"/>
        <charset val="134"/>
      </rPr>
      <t>)</t>
    </r>
  </si>
  <si>
    <t>含治疗计划与剂量计算</t>
  </si>
  <si>
    <t>240100002a</t>
  </si>
  <si>
    <t>240100002b</t>
  </si>
  <si>
    <r>
      <rPr>
        <sz val="12"/>
        <rFont val="方正仿宋_GBK"/>
        <charset val="134"/>
      </rPr>
      <t>人工制定治疗计划疗程中修改计划</t>
    </r>
    <r>
      <rPr>
        <sz val="12"/>
        <rFont val="Times New Roman"/>
        <charset val="134"/>
      </rPr>
      <t>(</t>
    </r>
    <r>
      <rPr>
        <sz val="12"/>
        <rFont val="方正仿宋_GBK"/>
        <charset val="134"/>
      </rPr>
      <t>复杂</t>
    </r>
    <r>
      <rPr>
        <sz val="12"/>
        <rFont val="Times New Roman"/>
        <charset val="134"/>
      </rPr>
      <t>)</t>
    </r>
    <r>
      <rPr>
        <sz val="12"/>
        <rFont val="方正仿宋_GBK"/>
        <charset val="134"/>
      </rPr>
      <t>加收</t>
    </r>
  </si>
  <si>
    <r>
      <rPr>
        <sz val="12"/>
        <rFont val="方正仿宋_GBK"/>
        <charset val="134"/>
      </rPr>
      <t>计算机治疗计划系统</t>
    </r>
    <r>
      <rPr>
        <sz val="12"/>
        <rFont val="Times New Roman"/>
        <charset val="134"/>
      </rPr>
      <t>(TPS)</t>
    </r>
  </si>
  <si>
    <r>
      <rPr>
        <sz val="12"/>
        <rFont val="方正仿宋_GBK"/>
        <charset val="134"/>
      </rPr>
      <t>指二维</t>
    </r>
    <r>
      <rPr>
        <sz val="12"/>
        <rFont val="Times New Roman"/>
        <charset val="134"/>
      </rPr>
      <t>TPS</t>
    </r>
  </si>
  <si>
    <t>240100003a</t>
  </si>
  <si>
    <t>240100003b</t>
  </si>
  <si>
    <r>
      <rPr>
        <sz val="12"/>
        <rFont val="方正仿宋_GBK"/>
        <charset val="134"/>
      </rPr>
      <t>计算机治疗计划系统疗程中修改计划</t>
    </r>
    <r>
      <rPr>
        <sz val="12"/>
        <rFont val="Times New Roman"/>
        <charset val="134"/>
      </rPr>
      <t>(TPS)</t>
    </r>
    <r>
      <rPr>
        <sz val="12"/>
        <rFont val="方正仿宋_GBK"/>
        <charset val="134"/>
      </rPr>
      <t>加收</t>
    </r>
  </si>
  <si>
    <t>特定计算机治疗计划系统</t>
  </si>
  <si>
    <r>
      <rPr>
        <sz val="12"/>
        <rFont val="方正仿宋_GBK"/>
        <charset val="134"/>
      </rPr>
      <t>指加速器适型、伽马刀、</t>
    </r>
    <r>
      <rPr>
        <sz val="12"/>
        <rFont val="Times New Roman"/>
        <charset val="134"/>
      </rPr>
      <t>X</t>
    </r>
    <r>
      <rPr>
        <sz val="12"/>
        <rFont val="方正仿宋_GBK"/>
        <charset val="134"/>
      </rPr>
      <t>刀之</t>
    </r>
    <r>
      <rPr>
        <sz val="12"/>
        <rFont val="Times New Roman"/>
        <charset val="134"/>
      </rPr>
      <t>TPS</t>
    </r>
    <r>
      <rPr>
        <sz val="12"/>
        <rFont val="方正仿宋_GBK"/>
        <charset val="134"/>
      </rPr>
      <t>、逆向调强</t>
    </r>
    <r>
      <rPr>
        <sz val="12"/>
        <rFont val="Times New Roman"/>
        <charset val="134"/>
      </rPr>
      <t>TPS</t>
    </r>
    <r>
      <rPr>
        <sz val="12"/>
        <rFont val="方正仿宋_GBK"/>
        <charset val="134"/>
      </rPr>
      <t>及优化</t>
    </r>
  </si>
  <si>
    <t>240100004a</t>
  </si>
  <si>
    <t>240100004b</t>
  </si>
  <si>
    <t>特定计算机治疗计划系统疗程中修改计划加收</t>
  </si>
  <si>
    <t>放射治疗的适时监控</t>
  </si>
  <si>
    <t>剂量验证</t>
  </si>
  <si>
    <t>每个疗程只验证一次</t>
  </si>
  <si>
    <r>
      <rPr>
        <b/>
        <sz val="12"/>
        <rFont val="Times New Roman"/>
        <charset val="134"/>
      </rPr>
      <t>2</t>
    </r>
    <r>
      <rPr>
        <b/>
        <sz val="12"/>
        <rFont val="方正仿宋_GBK"/>
        <charset val="134"/>
      </rPr>
      <t>．模拟定位</t>
    </r>
  </si>
  <si>
    <t>含拍片</t>
  </si>
  <si>
    <t>胶片</t>
  </si>
  <si>
    <t>简易定位</t>
  </si>
  <si>
    <r>
      <rPr>
        <sz val="12"/>
        <rFont val="方正仿宋_GBK"/>
        <charset val="134"/>
      </rPr>
      <t>指使用非专用定位机之定位；</t>
    </r>
    <r>
      <rPr>
        <sz val="12"/>
        <rFont val="Times New Roman"/>
        <charset val="134"/>
      </rPr>
      <t>X</t>
    </r>
    <r>
      <rPr>
        <sz val="12"/>
        <rFont val="方正仿宋_GBK"/>
        <charset val="134"/>
      </rPr>
      <t>线机、</t>
    </r>
    <r>
      <rPr>
        <sz val="12"/>
        <rFont val="Times New Roman"/>
        <charset val="134"/>
      </rPr>
      <t>B</t>
    </r>
    <r>
      <rPr>
        <sz val="12"/>
        <rFont val="方正仿宋_GBK"/>
        <charset val="134"/>
      </rPr>
      <t>超、</t>
    </r>
    <r>
      <rPr>
        <sz val="12"/>
        <rFont val="Times New Roman"/>
        <charset val="134"/>
      </rPr>
      <t>CT</t>
    </r>
    <r>
      <rPr>
        <sz val="12"/>
        <rFont val="方正仿宋_GBK"/>
        <charset val="134"/>
      </rPr>
      <t>机</t>
    </r>
  </si>
  <si>
    <t>240200001a</t>
  </si>
  <si>
    <r>
      <rPr>
        <sz val="12"/>
        <rFont val="Times New Roman"/>
        <charset val="134"/>
      </rPr>
      <t>X</t>
    </r>
    <r>
      <rPr>
        <sz val="12"/>
        <rFont val="方正仿宋_GBK"/>
        <charset val="134"/>
      </rPr>
      <t>线机简易定位</t>
    </r>
  </si>
  <si>
    <t>240200001b</t>
  </si>
  <si>
    <r>
      <rPr>
        <sz val="12"/>
        <rFont val="Times New Roman"/>
        <charset val="134"/>
      </rPr>
      <t>B</t>
    </r>
    <r>
      <rPr>
        <sz val="12"/>
        <rFont val="方正仿宋_GBK"/>
        <charset val="134"/>
      </rPr>
      <t>超简易定位</t>
    </r>
  </si>
  <si>
    <t>240200001c</t>
  </si>
  <si>
    <r>
      <rPr>
        <sz val="12"/>
        <rFont val="Times New Roman"/>
        <charset val="134"/>
      </rPr>
      <t>CT</t>
    </r>
    <r>
      <rPr>
        <sz val="12"/>
        <rFont val="方正仿宋_GBK"/>
        <charset val="134"/>
      </rPr>
      <t>简易定位</t>
    </r>
  </si>
  <si>
    <t>240200001d</t>
  </si>
  <si>
    <t>简易定位疗程中修改定位加收</t>
  </si>
  <si>
    <t>240200001e</t>
  </si>
  <si>
    <t>简易定位疗程中定位验证加收</t>
  </si>
  <si>
    <r>
      <rPr>
        <sz val="12"/>
        <rFont val="方正仿宋_GBK"/>
        <charset val="134"/>
      </rPr>
      <t>专用</t>
    </r>
    <r>
      <rPr>
        <sz val="12"/>
        <rFont val="Times New Roman"/>
        <charset val="134"/>
      </rPr>
      <t>X</t>
    </r>
    <r>
      <rPr>
        <sz val="12"/>
        <rFont val="方正仿宋_GBK"/>
        <charset val="134"/>
      </rPr>
      <t>线机模拟定位</t>
    </r>
  </si>
  <si>
    <t>240200002a</t>
  </si>
  <si>
    <t>240200002b</t>
  </si>
  <si>
    <r>
      <rPr>
        <sz val="12"/>
        <rFont val="方正仿宋_GBK"/>
        <charset val="134"/>
      </rPr>
      <t>专用</t>
    </r>
    <r>
      <rPr>
        <sz val="12"/>
        <rFont val="Times New Roman"/>
        <charset val="134"/>
      </rPr>
      <t>X</t>
    </r>
    <r>
      <rPr>
        <sz val="12"/>
        <rFont val="方正仿宋_GBK"/>
        <charset val="134"/>
      </rPr>
      <t>线机模拟定位疗程中修改定位加收</t>
    </r>
  </si>
  <si>
    <t>240200002c</t>
  </si>
  <si>
    <r>
      <rPr>
        <sz val="12"/>
        <rFont val="方正仿宋_GBK"/>
        <charset val="134"/>
      </rPr>
      <t>专用</t>
    </r>
    <r>
      <rPr>
        <sz val="12"/>
        <rFont val="Times New Roman"/>
        <charset val="134"/>
      </rPr>
      <t>X</t>
    </r>
    <r>
      <rPr>
        <sz val="12"/>
        <rFont val="方正仿宋_GBK"/>
        <charset val="134"/>
      </rPr>
      <t>线机模拟定位疗程中定位验证加收</t>
    </r>
  </si>
  <si>
    <r>
      <rPr>
        <sz val="12"/>
        <rFont val="方正仿宋_GBK"/>
        <charset val="134"/>
      </rPr>
      <t>专用</t>
    </r>
    <r>
      <rPr>
        <sz val="12"/>
        <rFont val="Times New Roman"/>
        <charset val="134"/>
      </rPr>
      <t>X</t>
    </r>
    <r>
      <rPr>
        <sz val="12"/>
        <rFont val="方正仿宋_GBK"/>
        <charset val="134"/>
      </rPr>
      <t>线机复杂模拟定位</t>
    </r>
  </si>
  <si>
    <r>
      <rPr>
        <sz val="12"/>
        <rFont val="方正仿宋_GBK"/>
        <charset val="134"/>
      </rPr>
      <t>指非共面</t>
    </r>
    <r>
      <rPr>
        <sz val="12"/>
        <rFont val="Times New Roman"/>
        <charset val="134"/>
      </rPr>
      <t>4</t>
    </r>
    <r>
      <rPr>
        <sz val="12"/>
        <rFont val="方正仿宋_GBK"/>
        <charset val="134"/>
      </rPr>
      <t>野以上之定位、包括</t>
    </r>
    <r>
      <rPr>
        <sz val="12"/>
        <rFont val="Times New Roman"/>
        <charset val="134"/>
      </rPr>
      <t>CT</t>
    </r>
    <r>
      <rPr>
        <sz val="12"/>
        <rFont val="方正仿宋_GBK"/>
        <charset val="134"/>
      </rPr>
      <t>机等模拟定位</t>
    </r>
  </si>
  <si>
    <t>240200003a</t>
  </si>
  <si>
    <r>
      <rPr>
        <sz val="12"/>
        <rFont val="方正仿宋_GBK"/>
        <charset val="134"/>
      </rPr>
      <t>指非共面</t>
    </r>
    <r>
      <rPr>
        <sz val="12"/>
        <rFont val="Times New Roman"/>
        <charset val="134"/>
      </rPr>
      <t>4</t>
    </r>
    <r>
      <rPr>
        <sz val="12"/>
        <rFont val="方正仿宋_GBK"/>
        <charset val="134"/>
      </rPr>
      <t>野以上之定位</t>
    </r>
  </si>
  <si>
    <t>240200003b</t>
  </si>
  <si>
    <r>
      <rPr>
        <sz val="12"/>
        <rFont val="Times New Roman"/>
        <charset val="134"/>
      </rPr>
      <t>CT</t>
    </r>
    <r>
      <rPr>
        <sz val="12"/>
        <rFont val="方正仿宋_GBK"/>
        <charset val="134"/>
      </rPr>
      <t>机复杂模拟定位</t>
    </r>
  </si>
  <si>
    <t>240200003c</t>
  </si>
  <si>
    <t>复杂模拟定位疗程中修改定位加收</t>
  </si>
  <si>
    <t>240200003d</t>
  </si>
  <si>
    <t>复杂模拟定位疗程中定位验证加收</t>
  </si>
  <si>
    <r>
      <rPr>
        <b/>
        <sz val="12"/>
        <rFont val="Times New Roman"/>
        <charset val="134"/>
      </rPr>
      <t>3</t>
    </r>
    <r>
      <rPr>
        <b/>
        <sz val="12"/>
        <rFont val="方正仿宋_GBK"/>
        <charset val="134"/>
      </rPr>
      <t>．外照射治疗</t>
    </r>
  </si>
  <si>
    <r>
      <rPr>
        <sz val="12"/>
        <rFont val="方正仿宋_GBK"/>
        <charset val="134"/>
      </rPr>
      <t>深部</t>
    </r>
    <r>
      <rPr>
        <sz val="12"/>
        <rFont val="Times New Roman"/>
        <charset val="134"/>
      </rPr>
      <t>X</t>
    </r>
    <r>
      <rPr>
        <sz val="12"/>
        <rFont val="方正仿宋_GBK"/>
        <charset val="134"/>
      </rPr>
      <t>线照射</t>
    </r>
  </si>
  <si>
    <t>每照射野</t>
  </si>
  <si>
    <r>
      <rPr>
        <vertAlign val="superscript"/>
        <sz val="12"/>
        <rFont val="Times New Roman"/>
        <charset val="134"/>
      </rPr>
      <t>60</t>
    </r>
    <r>
      <rPr>
        <sz val="12"/>
        <rFont val="方正仿宋_GBK"/>
        <charset val="134"/>
      </rPr>
      <t>钴外照射</t>
    </r>
    <r>
      <rPr>
        <sz val="12"/>
        <rFont val="Times New Roman"/>
        <charset val="134"/>
      </rPr>
      <t>(</t>
    </r>
    <r>
      <rPr>
        <sz val="12"/>
        <rFont val="方正仿宋_GBK"/>
        <charset val="134"/>
      </rPr>
      <t>固定照射</t>
    </r>
    <r>
      <rPr>
        <sz val="12"/>
        <rFont val="Times New Roman"/>
        <charset val="134"/>
      </rPr>
      <t>)</t>
    </r>
  </si>
  <si>
    <r>
      <rPr>
        <vertAlign val="superscript"/>
        <sz val="12"/>
        <rFont val="Times New Roman"/>
        <charset val="134"/>
      </rPr>
      <t>60</t>
    </r>
    <r>
      <rPr>
        <sz val="12"/>
        <rFont val="方正仿宋_GBK"/>
        <charset val="134"/>
      </rPr>
      <t>钴外照射</t>
    </r>
    <r>
      <rPr>
        <sz val="12"/>
        <rFont val="Times New Roman"/>
        <charset val="134"/>
      </rPr>
      <t>(</t>
    </r>
    <r>
      <rPr>
        <sz val="12"/>
        <rFont val="方正仿宋_GBK"/>
        <charset val="134"/>
      </rPr>
      <t>特殊照射</t>
    </r>
    <r>
      <rPr>
        <sz val="12"/>
        <rFont val="Times New Roman"/>
        <charset val="134"/>
      </rPr>
      <t>)</t>
    </r>
  </si>
  <si>
    <t>指旋转、弧形、楔形滤板等方法</t>
  </si>
  <si>
    <r>
      <rPr>
        <sz val="12"/>
        <rFont val="方正仿宋_GBK"/>
        <charset val="134"/>
      </rPr>
      <t>直线加速器放疗</t>
    </r>
    <r>
      <rPr>
        <sz val="12"/>
        <rFont val="Times New Roman"/>
        <charset val="134"/>
      </rPr>
      <t>(</t>
    </r>
    <r>
      <rPr>
        <sz val="12"/>
        <rFont val="方正仿宋_GBK"/>
        <charset val="134"/>
      </rPr>
      <t>固定照射</t>
    </r>
    <r>
      <rPr>
        <sz val="12"/>
        <rFont val="Times New Roman"/>
        <charset val="134"/>
      </rPr>
      <t>)</t>
    </r>
  </si>
  <si>
    <r>
      <rPr>
        <sz val="12"/>
        <rFont val="方正仿宋_GBK"/>
        <charset val="134"/>
      </rPr>
      <t>直线加速器放疗</t>
    </r>
    <r>
      <rPr>
        <sz val="12"/>
        <rFont val="Times New Roman"/>
        <charset val="134"/>
      </rPr>
      <t>(</t>
    </r>
    <r>
      <rPr>
        <sz val="12"/>
        <rFont val="方正仿宋_GBK"/>
        <charset val="134"/>
      </rPr>
      <t>特殊照射</t>
    </r>
    <r>
      <rPr>
        <sz val="12"/>
        <rFont val="Times New Roman"/>
        <charset val="134"/>
      </rPr>
      <t>)</t>
    </r>
  </si>
  <si>
    <t>指旋转、门控、弧形、楔形滤板等方法</t>
  </si>
  <si>
    <t>直线加速器适型治疗</t>
  </si>
  <si>
    <r>
      <rPr>
        <sz val="12"/>
        <rFont val="方正仿宋_GBK"/>
        <charset val="134"/>
      </rPr>
      <t>指非共面</t>
    </r>
    <r>
      <rPr>
        <sz val="12"/>
        <rFont val="Times New Roman"/>
        <charset val="134"/>
      </rPr>
      <t>4</t>
    </r>
    <r>
      <rPr>
        <sz val="12"/>
        <rFont val="方正仿宋_GBK"/>
        <charset val="134"/>
      </rPr>
      <t>野以上之放疗</t>
    </r>
  </si>
  <si>
    <r>
      <rPr>
        <sz val="12"/>
        <rFont val="Times New Roman"/>
        <charset val="134"/>
      </rPr>
      <t>X</t>
    </r>
    <r>
      <rPr>
        <sz val="12"/>
        <rFont val="方正仿宋_GBK"/>
        <charset val="134"/>
      </rPr>
      <t>刀治疗</t>
    </r>
  </si>
  <si>
    <t>次指一个疗程</t>
  </si>
  <si>
    <t>伽玛刀治疗</t>
  </si>
  <si>
    <t>指颅内良性、恶性肿瘤和血管疾病的治疗</t>
  </si>
  <si>
    <r>
      <rPr>
        <sz val="12"/>
        <rFont val="方正仿宋_GBK"/>
        <charset val="134"/>
      </rPr>
      <t>未获得国家卫生部规划配置许可的，医疗机构不得收费。每增加一次治疗计划加收</t>
    </r>
    <r>
      <rPr>
        <sz val="12"/>
        <rFont val="Times New Roman"/>
        <charset val="134"/>
      </rPr>
      <t>1500</t>
    </r>
    <r>
      <rPr>
        <sz val="12"/>
        <rFont val="方正仿宋_GBK"/>
        <charset val="134"/>
      </rPr>
      <t>元</t>
    </r>
  </si>
  <si>
    <t>240300008a</t>
  </si>
  <si>
    <t>240300008b</t>
  </si>
  <si>
    <t>伽玛刀治疗每增加一次治疗计划加收</t>
  </si>
  <si>
    <t>不规则野大面积照射</t>
  </si>
  <si>
    <t>半身照射</t>
  </si>
  <si>
    <r>
      <rPr>
        <sz val="12"/>
        <rFont val="方正仿宋_GBK"/>
        <charset val="134"/>
      </rPr>
      <t>全身</t>
    </r>
    <r>
      <rPr>
        <vertAlign val="superscript"/>
        <sz val="12"/>
        <rFont val="Times New Roman"/>
        <charset val="134"/>
      </rPr>
      <t>60</t>
    </r>
    <r>
      <rPr>
        <sz val="12"/>
        <rFont val="方正仿宋_GBK"/>
        <charset val="134"/>
      </rPr>
      <t>钴照射</t>
    </r>
  </si>
  <si>
    <r>
      <rPr>
        <sz val="12"/>
        <rFont val="方正仿宋_GBK"/>
        <charset val="134"/>
      </rPr>
      <t>全身</t>
    </r>
    <r>
      <rPr>
        <sz val="12"/>
        <rFont val="Times New Roman"/>
        <charset val="134"/>
      </rPr>
      <t>X</t>
    </r>
    <r>
      <rPr>
        <sz val="12"/>
        <rFont val="方正仿宋_GBK"/>
        <charset val="134"/>
      </rPr>
      <t>线照射</t>
    </r>
  </si>
  <si>
    <t>指用于骨髓移植</t>
  </si>
  <si>
    <t>全身电子线照射</t>
  </si>
  <si>
    <t>指用于皮肤恶性淋巴瘤治疗</t>
  </si>
  <si>
    <t>240300014a</t>
  </si>
  <si>
    <t>移动光子束立体定向术中放疗</t>
  </si>
  <si>
    <r>
      <rPr>
        <sz val="12"/>
        <rFont val="方正仿宋_GBK"/>
        <charset val="134"/>
      </rPr>
      <t>适型调强放射治疗</t>
    </r>
    <r>
      <rPr>
        <sz val="12"/>
        <rFont val="Times New Roman"/>
        <charset val="134"/>
      </rPr>
      <t>(IMRT)</t>
    </r>
  </si>
  <si>
    <t>立体定向放疗</t>
  </si>
  <si>
    <r>
      <rPr>
        <sz val="12"/>
        <rFont val="方正仿宋_GBK"/>
        <charset val="134"/>
      </rPr>
      <t>体位固定、</t>
    </r>
    <r>
      <rPr>
        <sz val="12"/>
        <rFont val="Times New Roman"/>
        <charset val="134"/>
      </rPr>
      <t>CT</t>
    </r>
    <r>
      <rPr>
        <sz val="12"/>
        <rFont val="方正仿宋_GBK"/>
        <charset val="134"/>
      </rPr>
      <t>定位、靶区及危及器官勾画、计划设计、调强剂量验证、实时显像监控。包括呼吸运动管理、红外线跟踪；肿瘤单次吸收剂量不小于</t>
    </r>
    <r>
      <rPr>
        <sz val="12"/>
        <rFont val="Times New Roman"/>
        <charset val="134"/>
      </rPr>
      <t>5Gy</t>
    </r>
    <r>
      <rPr>
        <sz val="12"/>
        <rFont val="方正仿宋_GBK"/>
        <charset val="134"/>
      </rPr>
      <t>。含剂量验证、实时显像监控。</t>
    </r>
  </si>
  <si>
    <r>
      <rPr>
        <sz val="12"/>
        <rFont val="方正仿宋_GBK"/>
        <charset val="134"/>
      </rPr>
      <t>每疗程收费不超过</t>
    </r>
    <r>
      <rPr>
        <sz val="12"/>
        <rFont val="Times New Roman"/>
        <charset val="134"/>
      </rPr>
      <t>18000</t>
    </r>
    <r>
      <rPr>
        <sz val="12"/>
        <rFont val="方正仿宋_GBK"/>
        <charset val="134"/>
      </rPr>
      <t>元。</t>
    </r>
  </si>
  <si>
    <t>局部断层调强放疗</t>
  </si>
  <si>
    <t>调用治疗计划、摆位、体位固定、机器操作和照射。</t>
  </si>
  <si>
    <r>
      <rPr>
        <b/>
        <sz val="12"/>
        <rFont val="Times New Roman"/>
        <charset val="134"/>
      </rPr>
      <t>4</t>
    </r>
    <r>
      <rPr>
        <b/>
        <sz val="12"/>
        <rFont val="方正仿宋_GBK"/>
        <charset val="134"/>
      </rPr>
      <t>．后装治疗</t>
    </r>
  </si>
  <si>
    <t>不含手术、麻醉</t>
  </si>
  <si>
    <t>浅表部位后装治疗</t>
  </si>
  <si>
    <t>腔内后装放疗</t>
  </si>
  <si>
    <t>组织间插植放疗</t>
  </si>
  <si>
    <t>手术置管放疗</t>
  </si>
  <si>
    <t>皮肤贴敷后装放疗</t>
  </si>
  <si>
    <r>
      <rPr>
        <b/>
        <sz val="12"/>
        <rFont val="Times New Roman"/>
        <charset val="134"/>
      </rPr>
      <t>5</t>
    </r>
    <r>
      <rPr>
        <b/>
        <sz val="12"/>
        <rFont val="方正仿宋_GBK"/>
        <charset val="134"/>
      </rPr>
      <t>．模具设计及制作</t>
    </r>
  </si>
  <si>
    <r>
      <rPr>
        <sz val="12"/>
        <rFont val="方正仿宋_GBK"/>
        <charset val="134"/>
      </rPr>
      <t>指斗蓬野、倒</t>
    </r>
    <r>
      <rPr>
        <sz val="12"/>
        <rFont val="Times New Roman"/>
        <charset val="134"/>
      </rPr>
      <t>Y</t>
    </r>
    <r>
      <rPr>
        <sz val="12"/>
        <rFont val="方正仿宋_GBK"/>
        <charset val="134"/>
      </rPr>
      <t>野</t>
    </r>
  </si>
  <si>
    <t>合金模具设计及制作</t>
  </si>
  <si>
    <t>240500001a</t>
  </si>
  <si>
    <t>240500001b</t>
  </si>
  <si>
    <t>电子束合金模具设计及制作</t>
  </si>
  <si>
    <t>240500001c</t>
  </si>
  <si>
    <t>适型合金模具设计及制作</t>
  </si>
  <si>
    <t>填充模具设计及制作</t>
  </si>
  <si>
    <t>补偿物设计及制作</t>
  </si>
  <si>
    <t>面模设计及制作</t>
  </si>
  <si>
    <t>体架</t>
  </si>
  <si>
    <t>240500005a</t>
  </si>
  <si>
    <t>体架设计及制作</t>
  </si>
  <si>
    <t>240500005b</t>
  </si>
  <si>
    <t>头架设计及制作</t>
  </si>
  <si>
    <r>
      <rPr>
        <b/>
        <sz val="12"/>
        <rFont val="Times New Roman"/>
        <charset val="134"/>
      </rPr>
      <t>5</t>
    </r>
    <r>
      <rPr>
        <b/>
        <sz val="12"/>
        <rFont val="方正仿宋_GBK"/>
        <charset val="134"/>
      </rPr>
      <t>．核素内照射治疗</t>
    </r>
  </si>
  <si>
    <r>
      <rPr>
        <sz val="12"/>
        <rFont val="方正仿宋_GBK"/>
        <charset val="134"/>
      </rPr>
      <t>指开放性核素内照射治疗；含临床和介入性操作、放射性核素制备与活度的标定、放射性废物</t>
    </r>
    <r>
      <rPr>
        <sz val="12"/>
        <rFont val="Times New Roman"/>
        <charset val="134"/>
      </rPr>
      <t>(</t>
    </r>
    <r>
      <rPr>
        <sz val="12"/>
        <rFont val="方正仿宋_GBK"/>
        <charset val="134"/>
      </rPr>
      <t>包括病人排泄物</t>
    </r>
    <r>
      <rPr>
        <sz val="12"/>
        <rFont val="Times New Roman"/>
        <charset val="134"/>
      </rPr>
      <t>)</t>
    </r>
    <r>
      <rPr>
        <sz val="12"/>
        <rFont val="方正仿宋_GBK"/>
        <charset val="134"/>
      </rPr>
      <t>处理及稀释储存、防护装置的使用；不含特殊防护病房住院费</t>
    </r>
  </si>
  <si>
    <r>
      <rPr>
        <vertAlign val="superscript"/>
        <sz val="12"/>
        <rFont val="Times New Roman"/>
        <charset val="134"/>
      </rPr>
      <t>131</t>
    </r>
    <r>
      <rPr>
        <sz val="12"/>
        <rFont val="方正仿宋_GBK"/>
        <charset val="134"/>
      </rPr>
      <t>碘</t>
    </r>
    <r>
      <rPr>
        <sz val="12"/>
        <rFont val="Times New Roman"/>
        <charset val="134"/>
      </rPr>
      <t>-</t>
    </r>
    <r>
      <rPr>
        <sz val="12"/>
        <rFont val="方正仿宋_GBK"/>
        <charset val="134"/>
      </rPr>
      <t>甲亢治疗</t>
    </r>
  </si>
  <si>
    <r>
      <rPr>
        <vertAlign val="superscript"/>
        <sz val="12"/>
        <rFont val="Times New Roman"/>
        <charset val="134"/>
      </rPr>
      <t>131</t>
    </r>
    <r>
      <rPr>
        <sz val="12"/>
        <rFont val="方正仿宋_GBK"/>
        <charset val="134"/>
      </rPr>
      <t>碘</t>
    </r>
    <r>
      <rPr>
        <sz val="12"/>
        <rFont val="Times New Roman"/>
        <charset val="134"/>
      </rPr>
      <t>-</t>
    </r>
    <r>
      <rPr>
        <sz val="12"/>
        <rFont val="方正仿宋_GBK"/>
        <charset val="134"/>
      </rPr>
      <t>功能自主性甲状腺瘤治疗</t>
    </r>
  </si>
  <si>
    <r>
      <rPr>
        <vertAlign val="superscript"/>
        <sz val="12"/>
        <rFont val="Times New Roman"/>
        <charset val="134"/>
      </rPr>
      <t>131</t>
    </r>
    <r>
      <rPr>
        <sz val="12"/>
        <rFont val="方正仿宋_GBK"/>
        <charset val="134"/>
      </rPr>
      <t>碘</t>
    </r>
    <r>
      <rPr>
        <sz val="12"/>
        <rFont val="Times New Roman"/>
        <charset val="134"/>
      </rPr>
      <t>-</t>
    </r>
    <r>
      <rPr>
        <sz val="12"/>
        <rFont val="方正仿宋_GBK"/>
        <charset val="134"/>
      </rPr>
      <t>甲状腺癌转移灶治疗</t>
    </r>
  </si>
  <si>
    <r>
      <rPr>
        <vertAlign val="superscript"/>
        <sz val="12"/>
        <rFont val="Times New Roman"/>
        <charset val="134"/>
      </rPr>
      <t>131</t>
    </r>
    <r>
      <rPr>
        <sz val="12"/>
        <rFont val="方正仿宋_GBK"/>
        <charset val="134"/>
      </rPr>
      <t>碘</t>
    </r>
    <r>
      <rPr>
        <sz val="12"/>
        <rFont val="Times New Roman"/>
        <charset val="134"/>
      </rPr>
      <t>-</t>
    </r>
    <r>
      <rPr>
        <sz val="12"/>
        <rFont val="方正仿宋_GBK"/>
        <charset val="134"/>
      </rPr>
      <t>肿瘤抗体放免治疗</t>
    </r>
  </si>
  <si>
    <r>
      <rPr>
        <vertAlign val="superscript"/>
        <sz val="12"/>
        <rFont val="Times New Roman"/>
        <charset val="134"/>
      </rPr>
      <t>32</t>
    </r>
    <r>
      <rPr>
        <sz val="12"/>
        <rFont val="方正仿宋_GBK"/>
        <charset val="134"/>
      </rPr>
      <t>磷</t>
    </r>
    <r>
      <rPr>
        <sz val="12"/>
        <rFont val="Times New Roman"/>
        <charset val="134"/>
      </rPr>
      <t>-</t>
    </r>
    <r>
      <rPr>
        <sz val="12"/>
        <rFont val="方正仿宋_GBK"/>
        <charset val="134"/>
      </rPr>
      <t>胶体腔内治疗</t>
    </r>
  </si>
  <si>
    <r>
      <rPr>
        <vertAlign val="superscript"/>
        <sz val="12"/>
        <rFont val="Times New Roman"/>
        <charset val="134"/>
      </rPr>
      <t>89</t>
    </r>
    <r>
      <rPr>
        <sz val="12"/>
        <rFont val="方正仿宋_GBK"/>
        <charset val="134"/>
      </rPr>
      <t>锶</t>
    </r>
    <r>
      <rPr>
        <sz val="12"/>
        <rFont val="Times New Roman"/>
        <charset val="134"/>
      </rPr>
      <t>-</t>
    </r>
    <r>
      <rPr>
        <sz val="12"/>
        <rFont val="方正仿宋_GBK"/>
        <charset val="134"/>
      </rPr>
      <t>骨转移瘤治疗</t>
    </r>
  </si>
  <si>
    <r>
      <rPr>
        <vertAlign val="superscript"/>
        <sz val="12"/>
        <rFont val="Times New Roman"/>
        <charset val="134"/>
      </rPr>
      <t>153</t>
    </r>
    <r>
      <rPr>
        <sz val="12"/>
        <rFont val="方正仿宋_GBK"/>
        <charset val="134"/>
      </rPr>
      <t>钐</t>
    </r>
    <r>
      <rPr>
        <sz val="12"/>
        <rFont val="Times New Roman"/>
        <charset val="134"/>
      </rPr>
      <t>-EDTMP</t>
    </r>
    <r>
      <rPr>
        <sz val="12"/>
        <rFont val="方正仿宋_GBK"/>
        <charset val="134"/>
      </rPr>
      <t>骨转移瘤治疗</t>
    </r>
  </si>
  <si>
    <t>核素组织间介入治疗</t>
  </si>
  <si>
    <t>麻醉</t>
  </si>
  <si>
    <r>
      <rPr>
        <vertAlign val="superscript"/>
        <sz val="12"/>
        <rFont val="Times New Roman"/>
        <charset val="134"/>
      </rPr>
      <t>99</t>
    </r>
    <r>
      <rPr>
        <sz val="12"/>
        <rFont val="方正仿宋_GBK"/>
        <charset val="134"/>
      </rPr>
      <t>锝</t>
    </r>
    <r>
      <rPr>
        <sz val="12"/>
        <rFont val="Times New Roman"/>
        <charset val="134"/>
      </rPr>
      <t>(</t>
    </r>
    <r>
      <rPr>
        <sz val="12"/>
        <rFont val="方正仿宋_GBK"/>
        <charset val="134"/>
      </rPr>
      <t>云克</t>
    </r>
    <r>
      <rPr>
        <sz val="12"/>
        <rFont val="Times New Roman"/>
        <charset val="134"/>
      </rPr>
      <t>)</t>
    </r>
    <r>
      <rPr>
        <sz val="12"/>
        <rFont val="方正仿宋_GBK"/>
        <charset val="134"/>
      </rPr>
      <t>治疗</t>
    </r>
  </si>
  <si>
    <r>
      <rPr>
        <vertAlign val="superscript"/>
        <sz val="12"/>
        <rFont val="Times New Roman"/>
        <charset val="134"/>
      </rPr>
      <t>90</t>
    </r>
    <r>
      <rPr>
        <sz val="12"/>
        <rFont val="方正仿宋_GBK"/>
        <charset val="134"/>
      </rPr>
      <t>锶贴敷治疗</t>
    </r>
  </si>
  <si>
    <t>组织间粒子植入术</t>
  </si>
  <si>
    <t>指放射性粒子植入术、化疗药物粒子植入术</t>
  </si>
  <si>
    <t>康复类</t>
  </si>
  <si>
    <r>
      <rPr>
        <b/>
        <sz val="12"/>
        <rFont val="Times New Roman"/>
        <charset val="0"/>
      </rPr>
      <t>2</t>
    </r>
    <r>
      <rPr>
        <b/>
        <sz val="12"/>
        <rFont val="方正仿宋_GBK"/>
        <charset val="134"/>
      </rPr>
      <t>．康复</t>
    </r>
  </si>
  <si>
    <t>感觉统合治疗</t>
  </si>
  <si>
    <t>徒手平衡功能检查</t>
  </si>
  <si>
    <t>仪器平衡功能评定</t>
  </si>
  <si>
    <t>等速肌力测定</t>
  </si>
  <si>
    <t>每关节</t>
  </si>
  <si>
    <t>手功能评定</t>
  </si>
  <si>
    <t>340200005a</t>
  </si>
  <si>
    <t>徒手手功能评定</t>
  </si>
  <si>
    <t>340200005b</t>
  </si>
  <si>
    <t>仪器手功能评定</t>
  </si>
  <si>
    <t>步态分析检查</t>
  </si>
  <si>
    <t>340200007a</t>
  </si>
  <si>
    <t>340200007b</t>
  </si>
  <si>
    <t>足底压力分析检查</t>
  </si>
  <si>
    <t>言语能力评定</t>
  </si>
  <si>
    <t>340200008a</t>
  </si>
  <si>
    <t>一般失语症检查</t>
  </si>
  <si>
    <t>340200008b</t>
  </si>
  <si>
    <t>构音障碍检查</t>
  </si>
  <si>
    <t>340200008c</t>
  </si>
  <si>
    <t>言语失用检查</t>
  </si>
  <si>
    <t>失语症检查</t>
  </si>
  <si>
    <t>口吃检查</t>
  </si>
  <si>
    <t>吞咽功能障碍评定</t>
  </si>
  <si>
    <t>失认失用评定</t>
  </si>
  <si>
    <t>职业能力评定</t>
  </si>
  <si>
    <t>心功能康复评定</t>
  </si>
  <si>
    <t>肺功能康复评定</t>
  </si>
  <si>
    <t>膀胱容量测定</t>
  </si>
  <si>
    <t>三腔导尿管</t>
  </si>
  <si>
    <t>卒中功能评分</t>
  </si>
  <si>
    <t>偏瘫肢体功能评定</t>
  </si>
  <si>
    <t>关节活动度检查</t>
  </si>
  <si>
    <t>脊髓损伤评定</t>
  </si>
  <si>
    <t>运动疗法</t>
  </si>
  <si>
    <t>340200026a</t>
  </si>
  <si>
    <t>全身肌力训练</t>
  </si>
  <si>
    <r>
      <rPr>
        <sz val="12"/>
        <rFont val="Times New Roman"/>
        <charset val="0"/>
      </rPr>
      <t>45</t>
    </r>
    <r>
      <rPr>
        <sz val="12"/>
        <rFont val="方正仿宋_GBK"/>
        <charset val="134"/>
      </rPr>
      <t>分钟</t>
    </r>
    <r>
      <rPr>
        <sz val="12"/>
        <rFont val="Times New Roman"/>
        <charset val="0"/>
      </rPr>
      <t>/</t>
    </r>
    <r>
      <rPr>
        <sz val="12"/>
        <rFont val="方正仿宋_GBK"/>
        <charset val="134"/>
      </rPr>
      <t>次</t>
    </r>
  </si>
  <si>
    <t>340200026b</t>
  </si>
  <si>
    <t>各关节活动度训练</t>
  </si>
  <si>
    <t>340200026c</t>
  </si>
  <si>
    <t>徒手体操</t>
  </si>
  <si>
    <t>340200026d</t>
  </si>
  <si>
    <t>器械训练</t>
  </si>
  <si>
    <t>340200026e</t>
  </si>
  <si>
    <t>步态平衡功能训练</t>
  </si>
  <si>
    <t>340200026f</t>
  </si>
  <si>
    <t>呼吸训练</t>
  </si>
  <si>
    <t>减重支持系统训练</t>
  </si>
  <si>
    <r>
      <rPr>
        <sz val="12"/>
        <rFont val="Times New Roman"/>
        <charset val="0"/>
      </rPr>
      <t>40</t>
    </r>
    <r>
      <rPr>
        <sz val="12"/>
        <rFont val="方正仿宋_GBK"/>
        <charset val="134"/>
      </rPr>
      <t>分钟</t>
    </r>
    <r>
      <rPr>
        <sz val="12"/>
        <rFont val="Times New Roman"/>
        <charset val="0"/>
      </rPr>
      <t>/</t>
    </r>
    <r>
      <rPr>
        <sz val="12"/>
        <rFont val="方正仿宋_GBK"/>
        <charset val="134"/>
      </rPr>
      <t>次</t>
    </r>
  </si>
  <si>
    <t>轮椅功能训练</t>
  </si>
  <si>
    <t>平衡功能训练</t>
  </si>
  <si>
    <t>手功能训练</t>
  </si>
  <si>
    <t>支具</t>
  </si>
  <si>
    <t>关节松动训练</t>
  </si>
  <si>
    <t>340200032a</t>
  </si>
  <si>
    <r>
      <rPr>
        <sz val="12"/>
        <rFont val="方正仿宋_GBK"/>
        <charset val="134"/>
      </rPr>
      <t>小关节</t>
    </r>
    <r>
      <rPr>
        <sz val="12"/>
        <rFont val="Times New Roman"/>
        <charset val="0"/>
      </rPr>
      <t>(</t>
    </r>
    <r>
      <rPr>
        <sz val="12"/>
        <rFont val="方正仿宋_GBK"/>
        <charset val="134"/>
      </rPr>
      <t>指关节</t>
    </r>
    <r>
      <rPr>
        <sz val="12"/>
        <rFont val="Times New Roman"/>
        <charset val="0"/>
      </rPr>
      <t>)</t>
    </r>
    <r>
      <rPr>
        <sz val="12"/>
        <rFont val="方正仿宋_GBK"/>
        <charset val="134"/>
      </rPr>
      <t>松动训练</t>
    </r>
  </si>
  <si>
    <t>340200032b</t>
  </si>
  <si>
    <t>大关节松动训练</t>
  </si>
  <si>
    <t>利用不同手法力度，徒手对患者肩、肘、髋及膝关节进行不同方向的被动手法操作训练，扩大关节活动范围训练，缓解疼痛训练。</t>
  </si>
  <si>
    <t>有氧训练</t>
  </si>
  <si>
    <t>氧气</t>
  </si>
  <si>
    <t>文体训练</t>
  </si>
  <si>
    <t>引导式教育训练</t>
  </si>
  <si>
    <t>等速肌力训练</t>
  </si>
  <si>
    <t>作业疗法</t>
  </si>
  <si>
    <t>含日常生活动作训练</t>
  </si>
  <si>
    <t>自助具</t>
  </si>
  <si>
    <t>职业功能训练</t>
  </si>
  <si>
    <t>口吃训练</t>
  </si>
  <si>
    <r>
      <rPr>
        <sz val="12"/>
        <rFont val="Times New Roman"/>
        <charset val="0"/>
      </rPr>
      <t>30</t>
    </r>
    <r>
      <rPr>
        <sz val="12"/>
        <rFont val="方正仿宋_GBK"/>
        <charset val="134"/>
      </rPr>
      <t>分钟</t>
    </r>
    <r>
      <rPr>
        <sz val="12"/>
        <rFont val="Times New Roman"/>
        <charset val="0"/>
      </rPr>
      <t>/</t>
    </r>
    <r>
      <rPr>
        <sz val="12"/>
        <rFont val="方正仿宋_GBK"/>
        <charset val="134"/>
      </rPr>
      <t>次</t>
    </r>
  </si>
  <si>
    <t>言语训练</t>
  </si>
  <si>
    <t>听力障碍语言训练</t>
  </si>
  <si>
    <t>构音障碍训练</t>
  </si>
  <si>
    <t>吞咽功能障碍训练</t>
  </si>
  <si>
    <t>认知知觉功能障碍训练</t>
  </si>
  <si>
    <t>偏瘫肢体综合训练</t>
  </si>
  <si>
    <t>含机器人辅助</t>
  </si>
  <si>
    <t>脑瘫肢体综合训练</t>
  </si>
  <si>
    <t>截瘫肢体综合训练</t>
  </si>
  <si>
    <t>膀胱功能训练</t>
  </si>
  <si>
    <t>不含导尿</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</si>
</sst>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Red]\(0\)"/>
    <numFmt numFmtId="177" formatCode="0_ "/>
  </numFmts>
  <fonts count="122">
    <font>
      <sz val="11"/>
      <color theme="1"/>
      <name val="宋体"/>
      <charset val="134"/>
      <scheme val="minor"/>
    </font>
    <font>
      <sz val="12"/>
      <color theme="1"/>
      <name val="Times New Roman"/>
      <charset val="134"/>
    </font>
    <font>
      <sz val="12"/>
      <name val="Times New Roman"/>
      <charset val="134"/>
    </font>
    <font>
      <sz val="18"/>
      <color rgb="FF000000"/>
      <name val="方正小标宋_GBK"/>
      <charset val="134"/>
    </font>
    <font>
      <sz val="12"/>
      <color rgb="FF000000"/>
      <name val="Times New Roman"/>
      <charset val="134"/>
    </font>
    <font>
      <sz val="24"/>
      <color rgb="FF000000"/>
      <name val="方正小标宋_GBK"/>
      <charset val="134"/>
    </font>
    <font>
      <sz val="12"/>
      <color rgb="FF000000"/>
      <name val="方正小标宋_GBK"/>
      <charset val="134"/>
    </font>
    <font>
      <sz val="12"/>
      <color indexed="8"/>
      <name val="方正黑体_GBK"/>
      <charset val="134"/>
    </font>
    <font>
      <sz val="12"/>
      <color rgb="FF000000"/>
      <name val="方正黑体_GBK"/>
      <charset val="134"/>
    </font>
    <font>
      <sz val="12"/>
      <color rgb="FF000000"/>
      <name val="方正黑体_GBK"/>
      <charset val="0"/>
    </font>
    <font>
      <b/>
      <sz val="12"/>
      <name val="Times New Roman"/>
      <charset val="134"/>
    </font>
    <font>
      <sz val="12"/>
      <name val="方正仿宋_GBK"/>
      <charset val="134"/>
    </font>
    <font>
      <b/>
      <sz val="12"/>
      <name val="方正仿宋_GBK"/>
      <charset val="134"/>
    </font>
    <font>
      <sz val="12"/>
      <color indexed="8"/>
      <name val="方正仿宋_GBK"/>
      <charset val="134"/>
    </font>
    <font>
      <sz val="12"/>
      <color theme="1"/>
      <name val="方正仿宋_GBK"/>
      <charset val="134"/>
    </font>
    <font>
      <sz val="12"/>
      <name val="Times New Roman"/>
      <charset val="0"/>
    </font>
    <font>
      <sz val="12"/>
      <name val="方正黑体_GBK"/>
      <charset val="134"/>
    </font>
    <font>
      <sz val="12"/>
      <color indexed="8"/>
      <name val="Times New Roman"/>
      <charset val="134"/>
    </font>
    <font>
      <sz val="12"/>
      <name val="宋体"/>
      <charset val="134"/>
    </font>
    <font>
      <vertAlign val="superscript"/>
      <sz val="12"/>
      <name val="Times New Roman"/>
      <charset val="134"/>
    </font>
    <font>
      <sz val="12"/>
      <color rgb="FF363636"/>
      <name val="Times New Roman"/>
      <charset val="134"/>
    </font>
    <font>
      <sz val="12"/>
      <color rgb="FF000000"/>
      <name val="Times New Roman"/>
      <charset val="204"/>
    </font>
    <font>
      <b/>
      <sz val="12"/>
      <name val="Times New Roman"/>
      <charset val="0"/>
    </font>
    <font>
      <b/>
      <sz val="11"/>
      <color theme="1"/>
      <name val="宋体"/>
      <charset val="134"/>
      <scheme val="minor"/>
    </font>
    <font>
      <b/>
      <sz val="18"/>
      <color theme="1"/>
      <name val="宋体"/>
      <charset val="134"/>
      <scheme val="minor"/>
    </font>
    <font>
      <sz val="16"/>
      <color theme="1"/>
      <name val="宋体"/>
      <charset val="134"/>
      <scheme val="minor"/>
    </font>
    <font>
      <sz val="18"/>
      <color theme="1"/>
      <name val="黑体"/>
      <charset val="134"/>
    </font>
    <font>
      <sz val="18"/>
      <color theme="1"/>
      <name val="Times New Roman Regular"/>
      <charset val="134"/>
    </font>
    <font>
      <sz val="22"/>
      <color theme="1"/>
      <name val="方正小标宋简体"/>
      <charset val="134"/>
    </font>
    <font>
      <sz val="14"/>
      <name val="方正小标宋简体"/>
      <charset val="134"/>
    </font>
    <font>
      <sz val="14"/>
      <name val="Times New Roman"/>
      <charset val="134"/>
    </font>
    <font>
      <sz val="12"/>
      <name val="黑体"/>
      <charset val="134"/>
    </font>
    <font>
      <sz val="10"/>
      <name val="Times New Roman"/>
      <charset val="134"/>
    </font>
    <font>
      <sz val="10"/>
      <name val="方正仿宋_GBK"/>
      <charset val="134"/>
    </font>
    <font>
      <sz val="11"/>
      <color theme="1"/>
      <name val="Times New Roman"/>
      <charset val="134"/>
    </font>
    <font>
      <sz val="20"/>
      <name val="方正黑体_GBK"/>
      <charset val="134"/>
    </font>
    <font>
      <sz val="20"/>
      <name val="Times New Roman"/>
      <charset val="134"/>
    </font>
    <font>
      <sz val="28"/>
      <name val="方正小标宋简体"/>
      <charset val="134"/>
    </font>
    <font>
      <sz val="28"/>
      <name val="Times New Roman"/>
      <charset val="134"/>
    </font>
    <font>
      <sz val="16"/>
      <name val="方正仿宋_GBK"/>
      <charset val="134"/>
    </font>
    <font>
      <sz val="16"/>
      <name val="Times New Roman"/>
      <charset val="0"/>
    </font>
    <font>
      <sz val="20"/>
      <name val="方正黑体_GBK"/>
      <charset val="0"/>
    </font>
    <font>
      <sz val="16"/>
      <color theme="1"/>
      <name val="Times New Roman"/>
      <charset val="134"/>
    </font>
    <font>
      <sz val="16"/>
      <name val="Times New Roman"/>
      <charset val="134"/>
    </font>
    <font>
      <sz val="16"/>
      <color theme="1"/>
      <name val="Times New Roman"/>
      <charset val="0"/>
    </font>
    <font>
      <sz val="16"/>
      <color theme="1"/>
      <name val="方正仿宋_GBK"/>
      <charset val="134"/>
    </font>
    <font>
      <b/>
      <sz val="18"/>
      <color rgb="FF000000"/>
      <name val="宋体"/>
      <charset val="134"/>
      <scheme val="minor"/>
    </font>
    <font>
      <sz val="14"/>
      <color theme="1"/>
      <name val="宋体"/>
      <charset val="134"/>
      <scheme val="minor"/>
    </font>
    <font>
      <sz val="14"/>
      <color theme="1"/>
      <name val="Times New Roman"/>
      <charset val="134"/>
    </font>
    <font>
      <sz val="22"/>
      <color theme="1"/>
      <name val="黑体"/>
      <charset val="134"/>
    </font>
    <font>
      <sz val="22"/>
      <color theme="1"/>
      <name val="Times New Roman"/>
      <charset val="134"/>
    </font>
    <font>
      <sz val="26"/>
      <color rgb="FF000000"/>
      <name val="方正小标宋简体"/>
      <charset val="134"/>
    </font>
    <font>
      <sz val="14"/>
      <color rgb="FF000000"/>
      <name val="黑体"/>
      <charset val="134"/>
    </font>
    <font>
      <sz val="14"/>
      <color theme="1"/>
      <name val="黑体"/>
      <charset val="134"/>
    </font>
    <font>
      <sz val="14"/>
      <color rgb="FF000000"/>
      <name val="Times New Roman"/>
      <charset val="134"/>
    </font>
    <font>
      <sz val="14"/>
      <name val="方正仿宋_GBK"/>
      <charset val="134"/>
    </font>
    <font>
      <strike/>
      <sz val="14"/>
      <name val="Times New Roman"/>
      <charset val="134"/>
    </font>
    <font>
      <sz val="14"/>
      <color rgb="FFFF0000"/>
      <name val="Times New Roman"/>
      <charset val="134"/>
    </font>
    <font>
      <sz val="28"/>
      <name val="方正小标宋_GBK"/>
      <charset val="134"/>
    </font>
    <font>
      <sz val="16"/>
      <color theme="1"/>
      <name val="方正仿宋_GBK"/>
      <charset val="0"/>
    </font>
    <font>
      <sz val="11"/>
      <color theme="1"/>
      <name val="方正仿宋_GBK"/>
      <charset val="134"/>
    </font>
    <font>
      <sz val="11"/>
      <name val="宋体"/>
      <charset val="134"/>
      <scheme val="minor"/>
    </font>
    <font>
      <sz val="22"/>
      <color theme="1"/>
      <name val="方正黑体_GBK"/>
      <charset val="134"/>
    </font>
    <font>
      <sz val="22"/>
      <name val="方正小标宋简体"/>
      <charset val="134"/>
    </font>
    <font>
      <sz val="16"/>
      <name val="方正小标宋简体"/>
      <charset val="134"/>
    </font>
    <font>
      <sz val="22"/>
      <name val="方正黑体_GBK"/>
      <charset val="134"/>
    </font>
    <font>
      <sz val="14"/>
      <name val="黑体"/>
      <charset val="134"/>
    </font>
    <font>
      <sz val="11"/>
      <name val="Times New Roman"/>
      <charset val="134"/>
    </font>
    <font>
      <sz val="11"/>
      <color rgb="FFFF0000"/>
      <name val="宋体"/>
      <charset val="134"/>
      <scheme val="minor"/>
    </font>
    <font>
      <sz val="16"/>
      <name val="方正黑体_GBK"/>
      <charset val="134"/>
    </font>
    <font>
      <sz val="16"/>
      <name val="方正仿宋_GBK"/>
      <charset val="0"/>
    </font>
    <font>
      <sz val="16"/>
      <name val="黑体"/>
      <charset val="134"/>
    </font>
    <font>
      <sz val="20"/>
      <name val="黑体"/>
      <charset val="134"/>
    </font>
    <font>
      <sz val="20"/>
      <color theme="1"/>
      <name val="方正小标宋简体"/>
      <charset val="134"/>
    </font>
    <font>
      <b/>
      <sz val="16"/>
      <name val="Times New Roman"/>
      <charset val="134"/>
    </font>
    <font>
      <sz val="20"/>
      <color theme="1"/>
      <name val="黑体"/>
      <charset val="134"/>
    </font>
    <font>
      <sz val="20"/>
      <color theme="1"/>
      <name val="Times New Roman"/>
      <charset val="134"/>
    </font>
    <font>
      <sz val="26"/>
      <color theme="1"/>
      <name val="方正小标宋简体"/>
      <charset val="134"/>
    </font>
    <font>
      <sz val="28"/>
      <name val="方正小标宋_GBK"/>
      <charset val="0"/>
    </font>
    <font>
      <sz val="12"/>
      <color theme="1"/>
      <name val="宋体"/>
      <charset val="134"/>
      <scheme val="minor"/>
    </font>
    <font>
      <sz val="10"/>
      <color theme="1"/>
      <name val="Times New Roman"/>
      <charset val="134"/>
    </font>
    <font>
      <sz val="24"/>
      <color theme="1"/>
      <name val="黑体"/>
      <charset val="134"/>
    </font>
    <font>
      <sz val="24"/>
      <color theme="1"/>
      <name val="Times New Roman"/>
      <charset val="134"/>
    </font>
    <font>
      <sz val="16"/>
      <color rgb="FF000000"/>
      <name val="Times New Roman"/>
      <charset val="134"/>
    </font>
    <font>
      <b/>
      <sz val="16"/>
      <color rgb="FFC00000"/>
      <name val="Times New Roman"/>
      <charset val="134"/>
    </font>
    <font>
      <sz val="10"/>
      <name val="宋体"/>
      <charset val="134"/>
    </font>
    <font>
      <sz val="20"/>
      <name val="方正小标宋简体"/>
      <charset val="134"/>
    </font>
    <font>
      <sz val="11"/>
      <name val="方正小标宋简体"/>
      <charset val="134"/>
    </font>
    <font>
      <sz val="12"/>
      <color rgb="FF000000"/>
      <name val="黑体"/>
      <charset val="134"/>
    </font>
    <font>
      <sz val="12"/>
      <color theme="1"/>
      <name val="黑体"/>
      <charset val="134"/>
    </font>
    <font>
      <sz val="24"/>
      <color theme="1"/>
      <name val="方正小标宋简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rgb="FF000000"/>
      <name val="宋体"/>
      <charset val="134"/>
    </font>
    <font>
      <sz val="14"/>
      <color theme="1"/>
      <name val="方正仿宋_GBK"/>
      <charset val="134"/>
    </font>
    <font>
      <sz val="12"/>
      <color rgb="FF000000"/>
      <name val="方正仿宋_GBK"/>
      <charset val="134"/>
    </font>
    <font>
      <sz val="10"/>
      <color theme="1"/>
      <name val="方正仿宋_GBK"/>
      <charset val="134"/>
    </font>
    <font>
      <sz val="16"/>
      <color theme="1"/>
      <name val="黑体"/>
      <charset val="134"/>
    </font>
    <font>
      <sz val="16"/>
      <color rgb="FF000000"/>
      <name val="黑体"/>
      <charset val="134"/>
    </font>
    <font>
      <sz val="16"/>
      <color rgb="FF363636"/>
      <name val="Times New Roman"/>
      <charset val="134"/>
    </font>
    <font>
      <sz val="16"/>
      <color rgb="FF363636"/>
      <name val="方正仿宋_GBK"/>
      <charset val="134"/>
    </font>
    <font>
      <sz val="16"/>
      <color indexed="8"/>
      <name val="方正仿宋_GBK"/>
      <charset val="134"/>
    </font>
    <font>
      <sz val="16"/>
      <color rgb="FFFF0000"/>
      <name val="方正仿宋_GBK"/>
      <charset val="0"/>
    </font>
    <font>
      <b/>
      <sz val="16"/>
      <color theme="1"/>
      <name val="Times New Roman"/>
      <charset val="134"/>
    </font>
    <font>
      <sz val="18"/>
      <color theme="1"/>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style="thin">
        <color auto="1"/>
      </right>
      <top style="thin">
        <color auto="1"/>
      </top>
      <bottom/>
      <diagonal/>
    </border>
    <border>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1" fillId="0" borderId="0" applyNumberFormat="0" applyFill="0" applyBorder="0" applyAlignment="0" applyProtection="0">
      <alignment vertical="center"/>
    </xf>
    <xf numFmtId="0" fontId="92" fillId="0" borderId="0" applyNumberFormat="0" applyFill="0" applyBorder="0" applyAlignment="0" applyProtection="0">
      <alignment vertical="center"/>
    </xf>
    <xf numFmtId="0" fontId="0" fillId="2" borderId="13" applyNumberFormat="0" applyFont="0" applyAlignment="0" applyProtection="0">
      <alignment vertical="center"/>
    </xf>
    <xf numFmtId="0" fontId="93" fillId="0" borderId="0" applyNumberFormat="0" applyFill="0" applyBorder="0" applyAlignment="0" applyProtection="0">
      <alignment vertical="center"/>
    </xf>
    <xf numFmtId="0" fontId="94" fillId="0" borderId="0" applyNumberFormat="0" applyFill="0" applyBorder="0" applyAlignment="0" applyProtection="0">
      <alignment vertical="center"/>
    </xf>
    <xf numFmtId="0" fontId="95" fillId="0" borderId="0" applyNumberFormat="0" applyFill="0" applyBorder="0" applyAlignment="0" applyProtection="0">
      <alignment vertical="center"/>
    </xf>
    <xf numFmtId="0" fontId="96" fillId="0" borderId="14" applyNumberFormat="0" applyFill="0" applyAlignment="0" applyProtection="0">
      <alignment vertical="center"/>
    </xf>
    <xf numFmtId="0" fontId="97" fillId="0" borderId="14" applyNumberFormat="0" applyFill="0" applyAlignment="0" applyProtection="0">
      <alignment vertical="center"/>
    </xf>
    <xf numFmtId="0" fontId="98" fillId="0" borderId="15" applyNumberFormat="0" applyFill="0" applyAlignment="0" applyProtection="0">
      <alignment vertical="center"/>
    </xf>
    <xf numFmtId="0" fontId="98" fillId="0" borderId="0" applyNumberFormat="0" applyFill="0" applyBorder="0" applyAlignment="0" applyProtection="0">
      <alignment vertical="center"/>
    </xf>
    <xf numFmtId="0" fontId="99" fillId="3" borderId="16" applyNumberFormat="0" applyAlignment="0" applyProtection="0">
      <alignment vertical="center"/>
    </xf>
    <xf numFmtId="0" fontId="100" fillId="4" borderId="17" applyNumberFormat="0" applyAlignment="0" applyProtection="0">
      <alignment vertical="center"/>
    </xf>
    <xf numFmtId="0" fontId="101" fillId="4" borderId="16" applyNumberFormat="0" applyAlignment="0" applyProtection="0">
      <alignment vertical="center"/>
    </xf>
    <xf numFmtId="0" fontId="102" fillId="5" borderId="18" applyNumberFormat="0" applyAlignment="0" applyProtection="0">
      <alignment vertical="center"/>
    </xf>
    <xf numFmtId="0" fontId="103" fillId="0" borderId="19" applyNumberFormat="0" applyFill="0" applyAlignment="0" applyProtection="0">
      <alignment vertical="center"/>
    </xf>
    <xf numFmtId="0" fontId="104" fillId="0" borderId="20" applyNumberFormat="0" applyFill="0" applyAlignment="0" applyProtection="0">
      <alignment vertical="center"/>
    </xf>
    <xf numFmtId="0" fontId="105" fillId="6" borderId="0" applyNumberFormat="0" applyBorder="0" applyAlignment="0" applyProtection="0">
      <alignment vertical="center"/>
    </xf>
    <xf numFmtId="0" fontId="106" fillId="7" borderId="0" applyNumberFormat="0" applyBorder="0" applyAlignment="0" applyProtection="0">
      <alignment vertical="center"/>
    </xf>
    <xf numFmtId="0" fontId="107" fillId="8" borderId="0" applyNumberFormat="0" applyBorder="0" applyAlignment="0" applyProtection="0">
      <alignment vertical="center"/>
    </xf>
    <xf numFmtId="0" fontId="108" fillId="9" borderId="0" applyNumberFormat="0" applyBorder="0" applyAlignment="0" applyProtection="0">
      <alignment vertical="center"/>
    </xf>
    <xf numFmtId="0" fontId="109" fillId="10" borderId="0" applyNumberFormat="0" applyBorder="0" applyAlignment="0" applyProtection="0">
      <alignment vertical="center"/>
    </xf>
    <xf numFmtId="0" fontId="109" fillId="11" borderId="0" applyNumberFormat="0" applyBorder="0" applyAlignment="0" applyProtection="0">
      <alignment vertical="center"/>
    </xf>
    <xf numFmtId="0" fontId="108" fillId="12" borderId="0" applyNumberFormat="0" applyBorder="0" applyAlignment="0" applyProtection="0">
      <alignment vertical="center"/>
    </xf>
    <xf numFmtId="0" fontId="108" fillId="13" borderId="0" applyNumberFormat="0" applyBorder="0" applyAlignment="0" applyProtection="0">
      <alignment vertical="center"/>
    </xf>
    <xf numFmtId="0" fontId="109" fillId="14" borderId="0" applyNumberFormat="0" applyBorder="0" applyAlignment="0" applyProtection="0">
      <alignment vertical="center"/>
    </xf>
    <xf numFmtId="0" fontId="109" fillId="15" borderId="0" applyNumberFormat="0" applyBorder="0" applyAlignment="0" applyProtection="0">
      <alignment vertical="center"/>
    </xf>
    <xf numFmtId="0" fontId="108" fillId="16" borderId="0" applyNumberFormat="0" applyBorder="0" applyAlignment="0" applyProtection="0">
      <alignment vertical="center"/>
    </xf>
    <xf numFmtId="0" fontId="108" fillId="17" borderId="0" applyNumberFormat="0" applyBorder="0" applyAlignment="0" applyProtection="0">
      <alignment vertical="center"/>
    </xf>
    <xf numFmtId="0" fontId="109" fillId="18" borderId="0" applyNumberFormat="0" applyBorder="0" applyAlignment="0" applyProtection="0">
      <alignment vertical="center"/>
    </xf>
    <xf numFmtId="0" fontId="109" fillId="19" borderId="0" applyNumberFormat="0" applyBorder="0" applyAlignment="0" applyProtection="0">
      <alignment vertical="center"/>
    </xf>
    <xf numFmtId="0" fontId="108" fillId="20" borderId="0" applyNumberFormat="0" applyBorder="0" applyAlignment="0" applyProtection="0">
      <alignment vertical="center"/>
    </xf>
    <xf numFmtId="0" fontId="108" fillId="21" borderId="0" applyNumberFormat="0" applyBorder="0" applyAlignment="0" applyProtection="0">
      <alignment vertical="center"/>
    </xf>
    <xf numFmtId="0" fontId="109" fillId="22" borderId="0" applyNumberFormat="0" applyBorder="0" applyAlignment="0" applyProtection="0">
      <alignment vertical="center"/>
    </xf>
    <xf numFmtId="0" fontId="109" fillId="23" borderId="0" applyNumberFormat="0" applyBorder="0" applyAlignment="0" applyProtection="0">
      <alignment vertical="center"/>
    </xf>
    <xf numFmtId="0" fontId="108" fillId="24" borderId="0" applyNumberFormat="0" applyBorder="0" applyAlignment="0" applyProtection="0">
      <alignment vertical="center"/>
    </xf>
    <xf numFmtId="0" fontId="108" fillId="25" borderId="0" applyNumberFormat="0" applyBorder="0" applyAlignment="0" applyProtection="0">
      <alignment vertical="center"/>
    </xf>
    <xf numFmtId="0" fontId="109" fillId="26" borderId="0" applyNumberFormat="0" applyBorder="0" applyAlignment="0" applyProtection="0">
      <alignment vertical="center"/>
    </xf>
    <xf numFmtId="0" fontId="109" fillId="27" borderId="0" applyNumberFormat="0" applyBorder="0" applyAlignment="0" applyProtection="0">
      <alignment vertical="center"/>
    </xf>
    <xf numFmtId="0" fontId="108" fillId="28" borderId="0" applyNumberFormat="0" applyBorder="0" applyAlignment="0" applyProtection="0">
      <alignment vertical="center"/>
    </xf>
    <xf numFmtId="0" fontId="108" fillId="29" borderId="0" applyNumberFormat="0" applyBorder="0" applyAlignment="0" applyProtection="0">
      <alignment vertical="center"/>
    </xf>
    <xf numFmtId="0" fontId="109" fillId="30" borderId="0" applyNumberFormat="0" applyBorder="0" applyAlignment="0" applyProtection="0">
      <alignment vertical="center"/>
    </xf>
    <xf numFmtId="0" fontId="109" fillId="31" borderId="0" applyNumberFormat="0" applyBorder="0" applyAlignment="0" applyProtection="0">
      <alignment vertical="center"/>
    </xf>
    <xf numFmtId="0" fontId="108" fillId="32" borderId="0" applyNumberFormat="0" applyBorder="0" applyAlignment="0" applyProtection="0">
      <alignment vertical="center"/>
    </xf>
    <xf numFmtId="0" fontId="110" fillId="0" borderId="0" applyProtection="0">
      <alignment vertical="center"/>
    </xf>
    <xf numFmtId="0" fontId="0" fillId="0" borderId="0">
      <alignment vertical="center"/>
    </xf>
    <xf numFmtId="0" fontId="85" fillId="0" borderId="0">
      <alignment vertical="top" wrapText="1"/>
    </xf>
  </cellStyleXfs>
  <cellXfs count="335">
    <xf numFmtId="0" fontId="0" fillId="0" borderId="0" xfId="0">
      <alignment vertical="center"/>
    </xf>
    <xf numFmtId="0" fontId="1" fillId="0" borderId="0" xfId="0" applyFont="1" applyFill="1" applyBorder="1" applyAlignment="1">
      <alignment vertical="center"/>
    </xf>
    <xf numFmtId="0" fontId="2" fillId="0" borderId="0" xfId="0" applyFont="1" applyFill="1" applyBorder="1" applyAlignment="1">
      <alignment vertical="top" wrapText="1"/>
    </xf>
    <xf numFmtId="0" fontId="2" fillId="0" borderId="0" xfId="0" applyFont="1" applyFill="1" applyBorder="1" applyAlignment="1">
      <alignment vertical="center" wrapText="1"/>
    </xf>
    <xf numFmtId="0" fontId="1" fillId="0" borderId="0" xfId="0" applyFont="1" applyFill="1" applyAlignment="1">
      <alignment vertical="center"/>
    </xf>
    <xf numFmtId="0" fontId="0" fillId="0" borderId="0" xfId="0" applyFill="1" applyAlignment="1">
      <alignment vertical="center"/>
    </xf>
    <xf numFmtId="0" fontId="1" fillId="0" borderId="0" xfId="0" applyFont="1" applyFill="1" applyBorder="1" applyAlignment="1">
      <alignment horizontal="center" vertical="center"/>
    </xf>
    <xf numFmtId="0" fontId="1" fillId="0" borderId="0" xfId="0" applyFont="1" applyFill="1" applyBorder="1" applyAlignment="1">
      <alignment horizontal="left" vertical="center"/>
    </xf>
    <xf numFmtId="0" fontId="3" fillId="0" borderId="0" xfId="0" applyFont="1" applyFill="1" applyBorder="1" applyAlignment="1">
      <alignment horizontal="justify" vertical="center" wrapText="1"/>
    </xf>
    <xf numFmtId="0" fontId="4" fillId="0" borderId="0" xfId="0" applyFont="1" applyFill="1" applyBorder="1" applyAlignment="1">
      <alignment horizontal="justify" vertical="center" wrapText="1"/>
    </xf>
    <xf numFmtId="0" fontId="4" fillId="0" borderId="0" xfId="0" applyFont="1" applyFill="1" applyBorder="1" applyAlignment="1">
      <alignment horizontal="center" vertical="center" wrapText="1"/>
    </xf>
    <xf numFmtId="0" fontId="4" fillId="0" borderId="0"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7" fillId="0" borderId="2"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10" fillId="0" borderId="2" xfId="0" applyFont="1" applyFill="1" applyBorder="1" applyAlignment="1">
      <alignment horizontal="left" vertical="center" wrapText="1"/>
    </xf>
    <xf numFmtId="0" fontId="11" fillId="0" borderId="2" xfId="0" applyFont="1" applyFill="1" applyBorder="1" applyAlignment="1">
      <alignment horizontal="justify" vertical="center" wrapText="1"/>
    </xf>
    <xf numFmtId="0" fontId="2" fillId="0" borderId="2" xfId="0" applyFont="1" applyFill="1" applyBorder="1" applyAlignment="1">
      <alignment horizontal="center" vertical="center" wrapText="1"/>
    </xf>
    <xf numFmtId="176" fontId="2" fillId="0" borderId="2" xfId="0" applyNumberFormat="1" applyFont="1" applyFill="1" applyBorder="1" applyAlignment="1">
      <alignment horizontal="center" vertical="center" wrapText="1"/>
    </xf>
    <xf numFmtId="0" fontId="11" fillId="0" borderId="2" xfId="0" applyFont="1" applyFill="1" applyBorder="1" applyAlignment="1">
      <alignment horizontal="center" vertical="center" wrapText="1"/>
    </xf>
    <xf numFmtId="0" fontId="2" fillId="0" borderId="2" xfId="0" applyNumberFormat="1" applyFont="1" applyFill="1" applyBorder="1" applyAlignment="1">
      <alignment horizontal="center" vertical="center" wrapText="1"/>
    </xf>
    <xf numFmtId="0" fontId="2" fillId="0" borderId="2" xfId="0" applyFont="1" applyFill="1" applyBorder="1" applyAlignment="1">
      <alignment horizontal="left" vertical="center" wrapText="1"/>
    </xf>
    <xf numFmtId="0" fontId="11" fillId="0" borderId="2" xfId="0" applyFont="1" applyFill="1" applyBorder="1" applyAlignment="1">
      <alignment horizontal="left" vertical="center" wrapText="1"/>
    </xf>
    <xf numFmtId="177" fontId="2" fillId="0" borderId="2" xfId="0" applyNumberFormat="1" applyFont="1" applyFill="1" applyBorder="1" applyAlignment="1">
      <alignment horizontal="center" vertical="center" wrapText="1"/>
    </xf>
    <xf numFmtId="0" fontId="2" fillId="0" borderId="2" xfId="0" applyFont="1" applyFill="1" applyBorder="1" applyAlignment="1">
      <alignment horizontal="justify" vertical="center" wrapText="1"/>
    </xf>
    <xf numFmtId="0" fontId="2" fillId="0" borderId="2" xfId="0" applyFont="1" applyFill="1" applyBorder="1" applyAlignment="1">
      <alignment horizontal="justify" vertical="top" wrapText="1"/>
    </xf>
    <xf numFmtId="0" fontId="11" fillId="0" borderId="2" xfId="0" applyFont="1" applyFill="1" applyBorder="1" applyAlignment="1">
      <alignment vertical="center" wrapText="1"/>
    </xf>
    <xf numFmtId="0" fontId="12" fillId="0" borderId="2" xfId="0" applyFont="1" applyFill="1" applyBorder="1" applyAlignment="1">
      <alignment horizontal="center" vertical="center" wrapText="1"/>
    </xf>
    <xf numFmtId="0" fontId="10" fillId="0" borderId="2" xfId="0" applyFont="1" applyFill="1" applyBorder="1" applyAlignment="1">
      <alignment horizontal="justify" vertical="center" wrapText="1"/>
    </xf>
    <xf numFmtId="176" fontId="10" fillId="0" borderId="2" xfId="0" applyNumberFormat="1" applyFont="1" applyFill="1" applyBorder="1" applyAlignment="1">
      <alignment horizontal="center" vertical="center" wrapText="1"/>
    </xf>
    <xf numFmtId="0" fontId="4" fillId="0" borderId="2" xfId="0" applyFont="1" applyFill="1" applyBorder="1" applyAlignment="1">
      <alignment horizontal="left" vertical="center" wrapText="1"/>
    </xf>
    <xf numFmtId="0" fontId="13" fillId="0" borderId="2" xfId="0" applyFont="1" applyFill="1" applyBorder="1" applyAlignment="1">
      <alignment horizontal="center" vertical="center" wrapText="1"/>
    </xf>
    <xf numFmtId="0" fontId="10" fillId="0" borderId="2" xfId="0" applyFont="1" applyFill="1" applyBorder="1" applyAlignment="1">
      <alignment vertical="center"/>
    </xf>
    <xf numFmtId="0" fontId="2" fillId="0" borderId="2" xfId="0" applyFont="1" applyFill="1" applyBorder="1" applyAlignment="1">
      <alignment vertical="center"/>
    </xf>
    <xf numFmtId="0" fontId="1" fillId="0" borderId="2" xfId="0" applyFont="1" applyFill="1" applyBorder="1" applyAlignment="1">
      <alignment horizontal="center" vertical="center" wrapText="1"/>
    </xf>
    <xf numFmtId="0" fontId="14" fillId="0" borderId="2" xfId="0" applyFont="1" applyFill="1" applyBorder="1" applyAlignment="1">
      <alignment horizontal="center" vertical="center" wrapText="1"/>
    </xf>
    <xf numFmtId="177" fontId="1" fillId="0" borderId="2" xfId="0" applyNumberFormat="1" applyFont="1" applyFill="1" applyBorder="1" applyAlignment="1">
      <alignment horizontal="center" vertical="center" wrapText="1"/>
    </xf>
    <xf numFmtId="0" fontId="1" fillId="0" borderId="2" xfId="0" applyFont="1" applyFill="1" applyBorder="1" applyAlignment="1">
      <alignment horizontal="left" vertical="center" wrapText="1"/>
    </xf>
    <xf numFmtId="0" fontId="15" fillId="0" borderId="2" xfId="0" applyFont="1" applyFill="1" applyBorder="1" applyAlignment="1">
      <alignment horizontal="center" vertical="center" wrapText="1"/>
    </xf>
    <xf numFmtId="0" fontId="16" fillId="0" borderId="2" xfId="0" applyFont="1" applyFill="1" applyBorder="1" applyAlignment="1">
      <alignment horizontal="center" vertical="center" wrapText="1"/>
    </xf>
    <xf numFmtId="0" fontId="15" fillId="0" borderId="2" xfId="0" applyFont="1" applyFill="1" applyBorder="1" applyAlignment="1">
      <alignment horizontal="left" vertical="center" wrapText="1"/>
    </xf>
    <xf numFmtId="176" fontId="15" fillId="0" borderId="2" xfId="0" applyNumberFormat="1" applyFont="1" applyFill="1" applyBorder="1" applyAlignment="1">
      <alignment horizontal="center" vertical="center" wrapText="1"/>
    </xf>
    <xf numFmtId="0" fontId="15" fillId="0" borderId="2" xfId="51" applyFont="1" applyFill="1" applyBorder="1" applyAlignment="1">
      <alignment horizontal="center" vertical="center" wrapText="1"/>
    </xf>
    <xf numFmtId="0" fontId="16" fillId="0" borderId="2" xfId="51" applyFont="1" applyFill="1" applyBorder="1" applyAlignment="1">
      <alignment horizontal="center" vertical="center" wrapText="1"/>
    </xf>
    <xf numFmtId="0" fontId="15" fillId="0" borderId="2" xfId="51" applyFont="1" applyFill="1" applyBorder="1" applyAlignment="1">
      <alignment horizontal="left" vertical="center" wrapText="1"/>
    </xf>
    <xf numFmtId="0" fontId="11" fillId="0" borderId="2" xfId="51" applyFont="1" applyFill="1" applyBorder="1" applyAlignment="1">
      <alignment horizontal="center" vertical="center" wrapText="1"/>
    </xf>
    <xf numFmtId="177" fontId="15" fillId="0" borderId="2" xfId="0" applyNumberFormat="1" applyFont="1" applyFill="1" applyBorder="1" applyAlignment="1">
      <alignment horizontal="center" vertical="center" wrapText="1"/>
    </xf>
    <xf numFmtId="0" fontId="11" fillId="0" borderId="2" xfId="0" applyFont="1" applyFill="1" applyBorder="1" applyAlignment="1" applyProtection="1">
      <alignment horizontal="center" vertical="center" wrapText="1"/>
      <protection locked="0"/>
    </xf>
    <xf numFmtId="0" fontId="17" fillId="0" borderId="2" xfId="0" applyFont="1" applyFill="1" applyBorder="1" applyAlignment="1">
      <alignment horizontal="center" vertical="center" wrapText="1"/>
    </xf>
    <xf numFmtId="0" fontId="2" fillId="0" borderId="2" xfId="51" applyFont="1" applyFill="1" applyBorder="1" applyAlignment="1">
      <alignment horizontal="center" vertical="center" wrapText="1"/>
    </xf>
    <xf numFmtId="0" fontId="2" fillId="0" borderId="2" xfId="51" applyFont="1" applyFill="1" applyBorder="1" applyAlignment="1">
      <alignment horizontal="left" vertical="center" wrapText="1"/>
    </xf>
    <xf numFmtId="0" fontId="18" fillId="0" borderId="2" xfId="0" applyFont="1" applyFill="1" applyBorder="1" applyAlignment="1">
      <alignment horizontal="left" vertical="center" wrapText="1"/>
    </xf>
    <xf numFmtId="176" fontId="2" fillId="0" borderId="2" xfId="0" applyNumberFormat="1" applyFont="1" applyFill="1" applyBorder="1" applyAlignment="1">
      <alignment horizontal="left" vertical="center" wrapText="1"/>
    </xf>
    <xf numFmtId="0" fontId="19" fillId="0" borderId="2" xfId="0" applyFont="1" applyFill="1" applyBorder="1" applyAlignment="1">
      <alignment horizontal="center" vertical="center" wrapText="1"/>
    </xf>
    <xf numFmtId="0" fontId="20" fillId="0" borderId="2" xfId="0" applyFont="1" applyFill="1" applyBorder="1" applyAlignment="1">
      <alignment vertical="center" wrapText="1"/>
    </xf>
    <xf numFmtId="177" fontId="2" fillId="0" borderId="2" xfId="0" applyNumberFormat="1" applyFont="1" applyFill="1" applyBorder="1" applyAlignment="1">
      <alignment horizontal="center" vertical="center"/>
    </xf>
    <xf numFmtId="0" fontId="21" fillId="0" borderId="2" xfId="0" applyFont="1" applyFill="1" applyBorder="1" applyAlignment="1"/>
    <xf numFmtId="0" fontId="22" fillId="0" borderId="2" xfId="51" applyFont="1" applyFill="1" applyBorder="1" applyAlignment="1">
      <alignment horizontal="center" vertical="center" wrapText="1"/>
    </xf>
    <xf numFmtId="0" fontId="15" fillId="0" borderId="2" xfId="51" applyFont="1" applyFill="1" applyBorder="1" applyAlignment="1">
      <alignment horizontal="justify" vertical="center" wrapText="1"/>
    </xf>
    <xf numFmtId="0" fontId="22" fillId="0" borderId="2" xfId="51" applyFont="1" applyFill="1" applyBorder="1" applyAlignment="1">
      <alignment horizontal="justify" vertical="center" wrapText="1"/>
    </xf>
    <xf numFmtId="176" fontId="15" fillId="0" borderId="2" xfId="51" applyNumberFormat="1" applyFont="1" applyFill="1" applyBorder="1" applyAlignment="1">
      <alignment horizontal="center" vertical="center" wrapText="1"/>
    </xf>
    <xf numFmtId="0" fontId="11" fillId="0" borderId="2" xfId="51" applyFont="1" applyFill="1" applyBorder="1" applyAlignment="1">
      <alignment horizontal="justify" vertical="center" wrapText="1"/>
    </xf>
    <xf numFmtId="177" fontId="15" fillId="0" borderId="2" xfId="0" applyNumberFormat="1" applyFont="1" applyFill="1" applyBorder="1" applyAlignment="1">
      <alignment horizontal="left" vertical="center" wrapText="1"/>
    </xf>
    <xf numFmtId="0" fontId="23" fillId="0" borderId="0" xfId="0" applyFont="1" applyFill="1" applyAlignment="1">
      <alignment vertical="center"/>
    </xf>
    <xf numFmtId="0" fontId="24" fillId="0" borderId="0" xfId="0" applyFont="1" applyFill="1" applyAlignment="1">
      <alignment horizontal="center" vertical="center"/>
    </xf>
    <xf numFmtId="0" fontId="25" fillId="0" borderId="0" xfId="0" applyFont="1" applyFill="1" applyAlignment="1">
      <alignment vertical="center"/>
    </xf>
    <xf numFmtId="0" fontId="0" fillId="0" borderId="0" xfId="0" applyFill="1" applyAlignment="1">
      <alignment horizontal="center" vertical="center" wrapText="1"/>
    </xf>
    <xf numFmtId="0" fontId="0" fillId="0" borderId="0" xfId="0" applyFill="1" applyAlignment="1">
      <alignment horizontal="left" vertical="center" wrapText="1"/>
    </xf>
    <xf numFmtId="0" fontId="0" fillId="0" borderId="0" xfId="0" applyFill="1" applyAlignment="1">
      <alignment vertical="center" wrapText="1"/>
    </xf>
    <xf numFmtId="0" fontId="0" fillId="0" borderId="0" xfId="0" applyFill="1" applyAlignment="1">
      <alignment horizontal="left" vertical="center"/>
    </xf>
    <xf numFmtId="0" fontId="26" fillId="0" borderId="0" xfId="0" applyFont="1" applyFill="1" applyAlignment="1">
      <alignment horizontal="left" vertical="center" wrapText="1"/>
    </xf>
    <xf numFmtId="0" fontId="27" fillId="0" borderId="0" xfId="0" applyFont="1" applyFill="1" applyAlignment="1">
      <alignment horizontal="center" vertical="center" wrapText="1"/>
    </xf>
    <xf numFmtId="0" fontId="27" fillId="0" borderId="0" xfId="0" applyFont="1" applyFill="1" applyAlignment="1">
      <alignment horizontal="left" vertical="center" wrapText="1"/>
    </xf>
    <xf numFmtId="0" fontId="28" fillId="0" borderId="0" xfId="0" applyFont="1" applyFill="1" applyBorder="1" applyAlignment="1">
      <alignment horizontal="center" vertical="center" wrapText="1"/>
    </xf>
    <xf numFmtId="0" fontId="28" fillId="0" borderId="0" xfId="0" applyFont="1" applyFill="1" applyBorder="1" applyAlignment="1">
      <alignment horizontal="left" vertical="center" wrapText="1"/>
    </xf>
    <xf numFmtId="0" fontId="29" fillId="0" borderId="2" xfId="0" applyFont="1" applyFill="1" applyBorder="1" applyAlignment="1">
      <alignment horizontal="left" vertical="center" wrapText="1"/>
    </xf>
    <xf numFmtId="0" fontId="30" fillId="0" borderId="2" xfId="0" applyFont="1" applyFill="1" applyBorder="1" applyAlignment="1">
      <alignment horizontal="left" vertical="center" wrapText="1"/>
    </xf>
    <xf numFmtId="0" fontId="30" fillId="0" borderId="2" xfId="0" applyFont="1" applyFill="1" applyBorder="1" applyAlignment="1">
      <alignment horizontal="center" vertical="center" wrapText="1"/>
    </xf>
    <xf numFmtId="0" fontId="31" fillId="0" borderId="2" xfId="0" applyFont="1" applyFill="1" applyBorder="1" applyAlignment="1">
      <alignment horizontal="center" vertical="center" wrapText="1"/>
    </xf>
    <xf numFmtId="0" fontId="32" fillId="0" borderId="2" xfId="0" applyFont="1" applyFill="1" applyBorder="1" applyAlignment="1">
      <alignment horizontal="center" vertical="center" wrapText="1"/>
    </xf>
    <xf numFmtId="0" fontId="33" fillId="0" borderId="2" xfId="0" applyFont="1" applyFill="1" applyBorder="1" applyAlignment="1">
      <alignment horizontal="center" vertical="center" wrapText="1"/>
    </xf>
    <xf numFmtId="0" fontId="32" fillId="0" borderId="2" xfId="0" applyFont="1" applyFill="1" applyBorder="1" applyAlignment="1">
      <alignment horizontal="left" vertical="center" wrapText="1"/>
    </xf>
    <xf numFmtId="0" fontId="32" fillId="0" borderId="2" xfId="0" applyFont="1" applyFill="1" applyBorder="1" applyAlignment="1">
      <alignment vertical="center"/>
    </xf>
    <xf numFmtId="0" fontId="33" fillId="0" borderId="2" xfId="0" applyFont="1" applyFill="1" applyBorder="1" applyAlignment="1">
      <alignment horizontal="left" vertical="center" wrapText="1"/>
    </xf>
    <xf numFmtId="0" fontId="32" fillId="0" borderId="2" xfId="0" applyFont="1" applyFill="1" applyBorder="1" applyAlignment="1">
      <alignment vertical="center" wrapText="1"/>
    </xf>
    <xf numFmtId="0" fontId="32" fillId="0" borderId="2" xfId="0" applyFont="1" applyFill="1" applyBorder="1" applyAlignment="1">
      <alignment horizontal="left" vertical="center"/>
    </xf>
    <xf numFmtId="0" fontId="32" fillId="0" borderId="3" xfId="0" applyFont="1" applyFill="1" applyBorder="1" applyAlignment="1">
      <alignment horizontal="center" vertical="center" wrapText="1"/>
    </xf>
    <xf numFmtId="0" fontId="32" fillId="0" borderId="4" xfId="0" applyFont="1" applyFill="1" applyBorder="1" applyAlignment="1">
      <alignment horizontal="center" vertical="center" wrapText="1"/>
    </xf>
    <xf numFmtId="0" fontId="32" fillId="0" borderId="5" xfId="0" applyFont="1" applyFill="1" applyBorder="1" applyAlignment="1">
      <alignment horizontal="center" vertical="center" wrapText="1"/>
    </xf>
    <xf numFmtId="0" fontId="32" fillId="0" borderId="3" xfId="0" applyFont="1" applyFill="1" applyBorder="1" applyAlignment="1">
      <alignment horizontal="left" vertical="center" wrapText="1"/>
    </xf>
    <xf numFmtId="0" fontId="32" fillId="0" borderId="4" xfId="0" applyFont="1" applyFill="1" applyBorder="1" applyAlignment="1">
      <alignment horizontal="left" vertical="center" wrapText="1"/>
    </xf>
    <xf numFmtId="0" fontId="32" fillId="0" borderId="5" xfId="0" applyFont="1" applyFill="1" applyBorder="1" applyAlignment="1">
      <alignment horizontal="left" vertical="center" wrapText="1"/>
    </xf>
    <xf numFmtId="0" fontId="34" fillId="0" borderId="0" xfId="0" applyFont="1" applyFill="1" applyAlignment="1">
      <alignment vertical="center"/>
    </xf>
    <xf numFmtId="0" fontId="35" fillId="0" borderId="0" xfId="0" applyFont="1" applyFill="1" applyAlignment="1">
      <alignment horizontal="left" vertical="center"/>
    </xf>
    <xf numFmtId="0" fontId="36" fillId="0" borderId="0" xfId="0" applyFont="1" applyFill="1" applyAlignment="1">
      <alignment horizontal="left" vertical="center"/>
    </xf>
    <xf numFmtId="0" fontId="37" fillId="0" borderId="0" xfId="0" applyFont="1" applyFill="1" applyAlignment="1">
      <alignment horizontal="center" vertical="center" wrapText="1"/>
    </xf>
    <xf numFmtId="0" fontId="38" fillId="0" borderId="0" xfId="0" applyFont="1" applyFill="1" applyAlignment="1">
      <alignment horizontal="center" vertical="center" wrapText="1"/>
    </xf>
    <xf numFmtId="0" fontId="39" fillId="0" borderId="3" xfId="0" applyFont="1" applyFill="1" applyBorder="1" applyAlignment="1">
      <alignment horizontal="left" vertical="center" wrapText="1"/>
    </xf>
    <xf numFmtId="0" fontId="40" fillId="0" borderId="3" xfId="0" applyFont="1" applyFill="1" applyBorder="1" applyAlignment="1">
      <alignment horizontal="left" vertical="center" wrapText="1"/>
    </xf>
    <xf numFmtId="0" fontId="35" fillId="0" borderId="2" xfId="0" applyFont="1" applyFill="1" applyBorder="1" applyAlignment="1">
      <alignment horizontal="center" vertical="center"/>
    </xf>
    <xf numFmtId="0" fontId="35" fillId="0" borderId="2" xfId="0" applyFont="1" applyFill="1" applyBorder="1" applyAlignment="1">
      <alignment horizontal="center" vertical="center" wrapText="1"/>
    </xf>
    <xf numFmtId="177" fontId="41" fillId="0" borderId="2" xfId="0" applyNumberFormat="1" applyFont="1" applyFill="1" applyBorder="1" applyAlignment="1">
      <alignment horizontal="center" vertical="center" wrapText="1"/>
    </xf>
    <xf numFmtId="177" fontId="35" fillId="0" borderId="2" xfId="0" applyNumberFormat="1" applyFont="1" applyFill="1" applyBorder="1" applyAlignment="1">
      <alignment horizontal="center" vertical="center" wrapText="1"/>
    </xf>
    <xf numFmtId="0" fontId="40" fillId="0" borderId="2" xfId="0" applyFont="1" applyFill="1" applyBorder="1" applyAlignment="1">
      <alignment horizontal="center" vertical="center" wrapText="1"/>
    </xf>
    <xf numFmtId="0" fontId="42" fillId="0" borderId="2" xfId="0" applyFont="1" applyFill="1" applyBorder="1" applyAlignment="1">
      <alignment horizontal="center" vertical="center" wrapText="1"/>
    </xf>
    <xf numFmtId="0" fontId="43" fillId="0" borderId="2" xfId="0" applyFont="1" applyFill="1" applyBorder="1" applyAlignment="1">
      <alignment horizontal="center" vertical="center" wrapText="1"/>
    </xf>
    <xf numFmtId="0" fontId="40" fillId="0" borderId="2" xfId="0" applyFont="1" applyFill="1" applyBorder="1" applyAlignment="1">
      <alignment horizontal="left" vertical="center" wrapText="1"/>
    </xf>
    <xf numFmtId="177" fontId="40" fillId="0" borderId="2" xfId="0" applyNumberFormat="1" applyFont="1" applyFill="1" applyBorder="1" applyAlignment="1">
      <alignment horizontal="center" vertical="center" wrapText="1"/>
    </xf>
    <xf numFmtId="0" fontId="44" fillId="0" borderId="2" xfId="0" applyFont="1" applyFill="1" applyBorder="1" applyAlignment="1">
      <alignment horizontal="center" vertical="center" wrapText="1"/>
    </xf>
    <xf numFmtId="0" fontId="42" fillId="0" borderId="2" xfId="0" applyFont="1" applyFill="1" applyBorder="1" applyAlignment="1">
      <alignment horizontal="left" vertical="center" wrapText="1"/>
    </xf>
    <xf numFmtId="177" fontId="42" fillId="0" borderId="2" xfId="0" applyNumberFormat="1" applyFont="1" applyFill="1" applyBorder="1" applyAlignment="1">
      <alignment horizontal="center" vertical="center" wrapText="1"/>
    </xf>
    <xf numFmtId="0" fontId="43" fillId="0" borderId="2" xfId="51" applyFont="1" applyFill="1" applyBorder="1" applyAlignment="1">
      <alignment horizontal="center" vertical="center" wrapText="1"/>
    </xf>
    <xf numFmtId="0" fontId="44" fillId="0" borderId="2" xfId="0" applyFont="1" applyFill="1" applyBorder="1" applyAlignment="1">
      <alignment horizontal="left" vertical="center" wrapText="1"/>
    </xf>
    <xf numFmtId="0" fontId="40" fillId="0" borderId="2" xfId="51" applyFont="1" applyFill="1" applyBorder="1" applyAlignment="1">
      <alignment horizontal="center" vertical="center" wrapText="1"/>
    </xf>
    <xf numFmtId="0" fontId="45" fillId="0" borderId="2" xfId="0" applyFont="1" applyFill="1" applyBorder="1" applyAlignment="1">
      <alignment horizontal="center" vertical="center" wrapText="1"/>
    </xf>
    <xf numFmtId="0" fontId="39" fillId="0" borderId="2" xfId="0" applyFont="1" applyFill="1" applyBorder="1" applyAlignment="1">
      <alignment horizontal="center" vertical="center" wrapText="1"/>
    </xf>
    <xf numFmtId="0" fontId="0" fillId="0" borderId="0" xfId="0" applyFill="1" applyAlignment="1"/>
    <xf numFmtId="0" fontId="46" fillId="0" borderId="0" xfId="0" applyFont="1" applyFill="1" applyBorder="1" applyAlignment="1">
      <alignment horizontal="center" vertical="top"/>
    </xf>
    <xf numFmtId="0" fontId="0" fillId="0" borderId="0" xfId="0" applyFill="1" applyAlignment="1">
      <alignment horizontal="center" vertical="center"/>
    </xf>
    <xf numFmtId="0" fontId="47" fillId="0" borderId="0" xfId="0" applyFont="1" applyFill="1" applyBorder="1" applyAlignment="1">
      <alignment horizontal="center" vertical="center"/>
    </xf>
    <xf numFmtId="0" fontId="48" fillId="0" borderId="0" xfId="0" applyFont="1" applyFill="1" applyAlignment="1">
      <alignment vertical="center"/>
    </xf>
    <xf numFmtId="0" fontId="49" fillId="0" borderId="0" xfId="0" applyFont="1" applyFill="1" applyAlignment="1">
      <alignment horizontal="left" vertical="center"/>
    </xf>
    <xf numFmtId="0" fontId="50" fillId="0" borderId="0" xfId="0" applyFont="1" applyFill="1" applyAlignment="1">
      <alignment horizontal="left" vertical="center"/>
    </xf>
    <xf numFmtId="0" fontId="51" fillId="0" borderId="0" xfId="0" applyFont="1" applyFill="1" applyAlignment="1">
      <alignment horizontal="center" vertical="center" wrapText="1"/>
    </xf>
    <xf numFmtId="0" fontId="52" fillId="0" borderId="2" xfId="0" applyFont="1" applyFill="1" applyBorder="1" applyAlignment="1">
      <alignment horizontal="center" vertical="center" wrapText="1"/>
    </xf>
    <xf numFmtId="0" fontId="53" fillId="0" borderId="2" xfId="0" applyFont="1" applyFill="1" applyBorder="1" applyAlignment="1">
      <alignment horizontal="center" vertical="center" wrapText="1"/>
    </xf>
    <xf numFmtId="0" fontId="54" fillId="0" borderId="2" xfId="0" applyFont="1" applyFill="1" applyBorder="1" applyAlignment="1">
      <alignment horizontal="center" vertical="center" wrapText="1"/>
    </xf>
    <xf numFmtId="0" fontId="55" fillId="0" borderId="2" xfId="0" applyFont="1" applyFill="1" applyBorder="1" applyAlignment="1">
      <alignment vertical="center" wrapText="1"/>
    </xf>
    <xf numFmtId="0" fontId="30" fillId="0" borderId="2" xfId="0" applyFont="1" applyFill="1" applyBorder="1" applyAlignment="1">
      <alignment vertical="center" wrapText="1"/>
    </xf>
    <xf numFmtId="0" fontId="30" fillId="0" borderId="2" xfId="50" applyFont="1" applyFill="1" applyBorder="1" applyAlignment="1">
      <alignment horizontal="left" vertical="center" wrapText="1"/>
    </xf>
    <xf numFmtId="0" fontId="48" fillId="0" borderId="2" xfId="0" applyFont="1" applyFill="1" applyBorder="1" applyAlignment="1">
      <alignment vertical="center" wrapText="1"/>
    </xf>
    <xf numFmtId="0" fontId="48" fillId="0" borderId="2" xfId="0" applyFont="1" applyFill="1" applyBorder="1" applyAlignment="1">
      <alignment horizontal="left" vertical="center" wrapText="1"/>
    </xf>
    <xf numFmtId="0" fontId="48" fillId="0" borderId="2" xfId="50" applyFont="1" applyFill="1" applyBorder="1" applyAlignment="1">
      <alignment horizontal="center" vertical="center" wrapText="1"/>
    </xf>
    <xf numFmtId="0" fontId="48" fillId="0" borderId="2" xfId="50" applyFont="1" applyFill="1" applyBorder="1" applyAlignment="1">
      <alignment horizontal="left" vertical="center" wrapText="1"/>
    </xf>
    <xf numFmtId="0" fontId="48" fillId="0" borderId="2" xfId="0" applyFont="1" applyFill="1" applyBorder="1" applyAlignment="1">
      <alignment vertical="center"/>
    </xf>
    <xf numFmtId="0" fontId="56" fillId="0" borderId="2" xfId="0" applyFont="1" applyFill="1" applyBorder="1" applyAlignment="1">
      <alignment vertical="center" wrapText="1"/>
    </xf>
    <xf numFmtId="0" fontId="30" fillId="0" borderId="2" xfId="50" applyFont="1" applyFill="1" applyBorder="1" applyAlignment="1">
      <alignment vertical="center" wrapText="1"/>
    </xf>
    <xf numFmtId="0" fontId="30" fillId="0" borderId="2" xfId="50" applyFont="1" applyBorder="1" applyAlignment="1">
      <alignment horizontal="left" vertical="center" wrapText="1"/>
    </xf>
    <xf numFmtId="0" fontId="30" fillId="0" borderId="2" xfId="50" applyFont="1" applyBorder="1" applyAlignment="1">
      <alignment vertical="center" wrapText="1"/>
    </xf>
    <xf numFmtId="0" fontId="48" fillId="0" borderId="2" xfId="0" applyFont="1" applyFill="1" applyBorder="1" applyAlignment="1">
      <alignment horizontal="left" vertical="center"/>
    </xf>
    <xf numFmtId="0" fontId="48" fillId="0" borderId="2" xfId="50" applyFont="1" applyFill="1" applyBorder="1" applyAlignment="1">
      <alignment vertical="center" wrapText="1"/>
    </xf>
    <xf numFmtId="0" fontId="55" fillId="0" borderId="2" xfId="0" applyFont="1" applyFill="1" applyBorder="1" applyAlignment="1">
      <alignment horizontal="left" vertical="center" wrapText="1"/>
    </xf>
    <xf numFmtId="0" fontId="48" fillId="0" borderId="2" xfId="0" applyFont="1" applyFill="1" applyBorder="1" applyAlignment="1">
      <alignment horizontal="center" vertical="center"/>
    </xf>
    <xf numFmtId="0" fontId="48" fillId="0" borderId="2" xfId="0" applyFont="1" applyFill="1" applyBorder="1" applyAlignment="1">
      <alignment horizontal="center" vertical="center" wrapText="1"/>
    </xf>
    <xf numFmtId="0" fontId="57" fillId="0" borderId="2" xfId="0" applyFont="1" applyFill="1" applyBorder="1" applyAlignment="1">
      <alignment vertical="center"/>
    </xf>
    <xf numFmtId="49" fontId="30" fillId="0" borderId="2" xfId="0" applyNumberFormat="1" applyFont="1" applyFill="1" applyBorder="1" applyAlignment="1">
      <alignment vertical="center" wrapText="1"/>
    </xf>
    <xf numFmtId="0" fontId="42" fillId="0" borderId="0" xfId="0" applyFont="1" applyFill="1" applyAlignment="1">
      <alignment vertical="center"/>
    </xf>
    <xf numFmtId="0" fontId="36" fillId="0" borderId="0" xfId="0" applyFont="1" applyFill="1" applyAlignment="1">
      <alignment horizontal="center" vertical="center"/>
    </xf>
    <xf numFmtId="0" fontId="58" fillId="0" borderId="0" xfId="0" applyFont="1" applyFill="1" applyAlignment="1">
      <alignment horizontal="center" vertical="center" wrapText="1"/>
    </xf>
    <xf numFmtId="0" fontId="39" fillId="0" borderId="6" xfId="0" applyFont="1" applyFill="1" applyBorder="1" applyAlignment="1">
      <alignment horizontal="left" vertical="center" wrapText="1"/>
    </xf>
    <xf numFmtId="0" fontId="39" fillId="0" borderId="7" xfId="0" applyFont="1" applyFill="1" applyBorder="1" applyAlignment="1">
      <alignment horizontal="center" vertical="center" wrapText="1"/>
    </xf>
    <xf numFmtId="0" fontId="39" fillId="0" borderId="7" xfId="0" applyFont="1" applyFill="1" applyBorder="1" applyAlignment="1">
      <alignment horizontal="left" vertical="center" wrapText="1"/>
    </xf>
    <xf numFmtId="0" fontId="39" fillId="0" borderId="8" xfId="0" applyFont="1" applyFill="1" applyBorder="1" applyAlignment="1">
      <alignment horizontal="left" vertical="center" wrapText="1"/>
    </xf>
    <xf numFmtId="0" fontId="39" fillId="0" borderId="1" xfId="0" applyFont="1" applyFill="1" applyBorder="1" applyAlignment="1">
      <alignment horizontal="center" vertical="center" wrapText="1"/>
    </xf>
    <xf numFmtId="0" fontId="39" fillId="0" borderId="1" xfId="0" applyFont="1" applyFill="1" applyBorder="1" applyAlignment="1">
      <alignment horizontal="left" vertical="center" wrapText="1"/>
    </xf>
    <xf numFmtId="0" fontId="44" fillId="0" borderId="2" xfId="0" applyFont="1" applyFill="1" applyBorder="1" applyAlignment="1">
      <alignment horizontal="left" vertical="top" wrapText="1"/>
    </xf>
    <xf numFmtId="0" fontId="44" fillId="0" borderId="2" xfId="0" applyFont="1" applyFill="1" applyBorder="1" applyAlignment="1">
      <alignment vertical="center" wrapText="1"/>
    </xf>
    <xf numFmtId="0" fontId="45" fillId="0" borderId="2" xfId="0" applyFont="1" applyFill="1" applyBorder="1" applyAlignment="1">
      <alignment horizontal="left" vertical="center" wrapText="1"/>
    </xf>
    <xf numFmtId="0" fontId="59" fillId="0" borderId="2" xfId="0" applyFont="1" applyFill="1" applyBorder="1" applyAlignment="1">
      <alignment horizontal="center" vertical="center" wrapText="1"/>
    </xf>
    <xf numFmtId="0" fontId="44" fillId="0" borderId="2" xfId="0" applyFont="1" applyFill="1" applyBorder="1" applyAlignment="1">
      <alignment horizontal="center" vertical="center"/>
    </xf>
    <xf numFmtId="0" fontId="42" fillId="0" borderId="2" xfId="0" applyFont="1" applyFill="1" applyBorder="1" applyAlignment="1">
      <alignment horizontal="center" vertical="center"/>
    </xf>
    <xf numFmtId="0" fontId="0" fillId="0" borderId="2" xfId="0" applyFont="1" applyFill="1" applyBorder="1" applyAlignment="1">
      <alignment horizontal="left" vertical="top" wrapText="1"/>
    </xf>
    <xf numFmtId="0" fontId="0" fillId="0" borderId="2" xfId="0" applyFont="1" applyFill="1" applyBorder="1" applyAlignment="1">
      <alignment vertical="center" wrapText="1"/>
    </xf>
    <xf numFmtId="0" fontId="0" fillId="0" borderId="2" xfId="0" applyFont="1" applyFill="1" applyBorder="1" applyAlignment="1">
      <alignment horizontal="center" vertical="center" wrapText="1"/>
    </xf>
    <xf numFmtId="0" fontId="43" fillId="0" borderId="2" xfId="50" applyFont="1" applyFill="1" applyBorder="1" applyAlignment="1">
      <alignment horizontal="center" vertical="center" wrapText="1"/>
    </xf>
    <xf numFmtId="0" fontId="39" fillId="0" borderId="2" xfId="0" applyFont="1" applyFill="1" applyBorder="1" applyAlignment="1">
      <alignment horizontal="left" vertical="center" wrapText="1"/>
    </xf>
    <xf numFmtId="0" fontId="39" fillId="0" borderId="9" xfId="0" applyFont="1" applyFill="1" applyBorder="1" applyAlignment="1">
      <alignment horizontal="left" vertical="center" wrapText="1"/>
    </xf>
    <xf numFmtId="0" fontId="39" fillId="0" borderId="10" xfId="0" applyFont="1" applyFill="1" applyBorder="1" applyAlignment="1">
      <alignment horizontal="left" vertical="center" wrapText="1"/>
    </xf>
    <xf numFmtId="0" fontId="59" fillId="0" borderId="2" xfId="0" applyFont="1" applyFill="1" applyBorder="1" applyAlignment="1">
      <alignment vertical="center" wrapText="1"/>
    </xf>
    <xf numFmtId="0" fontId="42" fillId="0" borderId="2" xfId="0" applyFont="1" applyFill="1" applyBorder="1" applyAlignment="1">
      <alignment horizontal="left" vertical="top" wrapText="1"/>
    </xf>
    <xf numFmtId="0" fontId="59" fillId="0" borderId="2" xfId="0" applyFont="1" applyFill="1" applyBorder="1" applyAlignment="1">
      <alignment horizontal="left" vertical="center" wrapText="1"/>
    </xf>
    <xf numFmtId="0" fontId="60" fillId="0" borderId="2" xfId="0" applyFont="1" applyFill="1" applyBorder="1" applyAlignment="1">
      <alignment vertical="center" wrapText="1"/>
    </xf>
    <xf numFmtId="0" fontId="25" fillId="0" borderId="2" xfId="0" applyFont="1" applyFill="1" applyBorder="1" applyAlignment="1">
      <alignment horizontal="left" vertical="top" wrapText="1"/>
    </xf>
    <xf numFmtId="0" fontId="47" fillId="0" borderId="0" xfId="0" applyFont="1" applyFill="1" applyAlignment="1">
      <alignment vertical="center"/>
    </xf>
    <xf numFmtId="0" fontId="61" fillId="0" borderId="0" xfId="0" applyFont="1" applyFill="1" applyAlignment="1">
      <alignment vertical="center"/>
    </xf>
    <xf numFmtId="0" fontId="62" fillId="0" borderId="0" xfId="0" applyFont="1" applyFill="1" applyAlignment="1">
      <alignment horizontal="left" vertical="center"/>
    </xf>
    <xf numFmtId="0" fontId="62" fillId="0" borderId="0" xfId="0" applyFont="1" applyFill="1" applyAlignment="1">
      <alignment horizontal="left" vertical="center" wrapText="1"/>
    </xf>
    <xf numFmtId="0" fontId="63" fillId="0" borderId="0" xfId="0" applyFont="1" applyFill="1" applyAlignment="1">
      <alignment horizontal="center" vertical="center" wrapText="1"/>
    </xf>
    <xf numFmtId="49" fontId="63" fillId="0" borderId="0" xfId="0" applyNumberFormat="1" applyFont="1" applyFill="1" applyAlignment="1">
      <alignment horizontal="center" vertical="center" wrapText="1"/>
    </xf>
    <xf numFmtId="0" fontId="64" fillId="0" borderId="2" xfId="0" applyFont="1" applyFill="1" applyBorder="1" applyAlignment="1">
      <alignment horizontal="left" vertical="center" wrapText="1"/>
    </xf>
    <xf numFmtId="0" fontId="43" fillId="0" borderId="2" xfId="0" applyFont="1" applyFill="1" applyBorder="1" applyAlignment="1">
      <alignment horizontal="left" vertical="center" wrapText="1"/>
    </xf>
    <xf numFmtId="49" fontId="64" fillId="0" borderId="2" xfId="0" applyNumberFormat="1" applyFont="1" applyFill="1" applyBorder="1" applyAlignment="1">
      <alignment horizontal="left" vertical="center" wrapText="1"/>
    </xf>
    <xf numFmtId="49" fontId="53" fillId="0" borderId="2" xfId="0" applyNumberFormat="1" applyFont="1" applyFill="1" applyBorder="1" applyAlignment="1">
      <alignment horizontal="center" vertical="center" wrapText="1"/>
    </xf>
    <xf numFmtId="49" fontId="1" fillId="0" borderId="2" xfId="0" applyNumberFormat="1" applyFont="1" applyFill="1" applyBorder="1" applyAlignment="1">
      <alignment horizontal="center" vertical="center" wrapText="1"/>
    </xf>
    <xf numFmtId="49" fontId="1" fillId="0" borderId="2" xfId="0" applyNumberFormat="1" applyFont="1" applyFill="1" applyBorder="1" applyAlignment="1">
      <alignment horizontal="left" vertical="center" wrapText="1"/>
    </xf>
    <xf numFmtId="49" fontId="1" fillId="0" borderId="2" xfId="0" applyNumberFormat="1" applyFont="1" applyFill="1" applyBorder="1" applyAlignment="1">
      <alignment horizontal="left" vertical="center"/>
    </xf>
    <xf numFmtId="0" fontId="1" fillId="0" borderId="3" xfId="0" applyFont="1" applyFill="1" applyBorder="1" applyAlignment="1">
      <alignment horizontal="center" vertical="center" wrapText="1"/>
    </xf>
    <xf numFmtId="49" fontId="1" fillId="0" borderId="3" xfId="0" applyNumberFormat="1" applyFont="1" applyFill="1" applyBorder="1" applyAlignment="1">
      <alignment horizontal="center" vertical="center" wrapText="1"/>
    </xf>
    <xf numFmtId="49" fontId="1" fillId="0" borderId="3" xfId="0" applyNumberFormat="1" applyFont="1" applyFill="1" applyBorder="1" applyAlignment="1">
      <alignment horizontal="center" vertical="center"/>
    </xf>
    <xf numFmtId="0" fontId="1" fillId="0" borderId="4" xfId="0" applyFont="1" applyFill="1" applyBorder="1" applyAlignment="1">
      <alignment horizontal="center" vertical="center" wrapText="1"/>
    </xf>
    <xf numFmtId="49" fontId="1" fillId="0" borderId="5" xfId="0" applyNumberFormat="1" applyFont="1" applyFill="1" applyBorder="1" applyAlignment="1">
      <alignment horizontal="center" vertical="center" wrapText="1"/>
    </xf>
    <xf numFmtId="49" fontId="1" fillId="0" borderId="4" xfId="0" applyNumberFormat="1" applyFont="1" applyFill="1" applyBorder="1" applyAlignment="1">
      <alignment horizontal="center" vertical="center" wrapText="1"/>
    </xf>
    <xf numFmtId="49" fontId="1" fillId="0" borderId="5" xfId="0" applyNumberFormat="1" applyFont="1" applyFill="1" applyBorder="1" applyAlignment="1">
      <alignment horizontal="center" vertical="center"/>
    </xf>
    <xf numFmtId="0" fontId="1" fillId="0" borderId="2" xfId="0" applyFont="1" applyFill="1" applyBorder="1" applyAlignment="1">
      <alignment vertical="center"/>
    </xf>
    <xf numFmtId="0" fontId="1" fillId="0" borderId="2" xfId="0" applyFont="1" applyFill="1" applyBorder="1" applyAlignment="1">
      <alignment horizontal="left" vertical="center"/>
    </xf>
    <xf numFmtId="0" fontId="1" fillId="0" borderId="5" xfId="0" applyFont="1" applyFill="1" applyBorder="1" applyAlignment="1">
      <alignment horizontal="center" vertical="center" wrapText="1"/>
    </xf>
    <xf numFmtId="0" fontId="1" fillId="0" borderId="2" xfId="0" applyFont="1" applyFill="1" applyBorder="1" applyAlignment="1">
      <alignment horizontal="center" vertical="center"/>
    </xf>
    <xf numFmtId="49" fontId="1" fillId="0" borderId="2" xfId="0" applyNumberFormat="1" applyFont="1" applyFill="1" applyBorder="1" applyAlignment="1">
      <alignment vertical="center"/>
    </xf>
    <xf numFmtId="0" fontId="1" fillId="0" borderId="2" xfId="0" applyFont="1" applyFill="1" applyBorder="1" applyAlignment="1">
      <alignment vertical="center" wrapText="1"/>
    </xf>
    <xf numFmtId="0" fontId="34" fillId="0" borderId="2" xfId="0" applyFont="1" applyFill="1" applyBorder="1" applyAlignment="1">
      <alignment vertical="center"/>
    </xf>
    <xf numFmtId="0" fontId="65" fillId="0" borderId="0" xfId="0" applyFont="1" applyFill="1" applyAlignment="1">
      <alignment horizontal="left" vertical="center"/>
    </xf>
    <xf numFmtId="49" fontId="43" fillId="0" borderId="2" xfId="0" applyNumberFormat="1" applyFont="1" applyFill="1" applyBorder="1" applyAlignment="1">
      <alignment horizontal="left" vertical="center" wrapText="1"/>
    </xf>
    <xf numFmtId="49" fontId="48" fillId="0" borderId="2" xfId="0" applyNumberFormat="1" applyFont="1" applyFill="1" applyBorder="1" applyAlignment="1">
      <alignment horizontal="center" vertical="center" wrapText="1"/>
    </xf>
    <xf numFmtId="49" fontId="66" fillId="0" borderId="2" xfId="0" applyNumberFormat="1" applyFont="1" applyFill="1" applyBorder="1" applyAlignment="1">
      <alignment horizontal="center" vertical="center" wrapText="1"/>
    </xf>
    <xf numFmtId="0" fontId="67" fillId="0" borderId="2" xfId="0" applyFont="1" applyFill="1" applyBorder="1" applyAlignment="1">
      <alignment vertical="center"/>
    </xf>
    <xf numFmtId="0" fontId="2" fillId="0" borderId="2" xfId="49" applyFont="1" applyBorder="1" applyAlignment="1">
      <alignment horizontal="left" vertical="center" wrapText="1"/>
    </xf>
    <xf numFmtId="49" fontId="2" fillId="0" borderId="2" xfId="0" applyNumberFormat="1" applyFont="1" applyFill="1" applyBorder="1" applyAlignment="1">
      <alignment horizontal="left" vertical="center" wrapText="1"/>
    </xf>
    <xf numFmtId="49" fontId="2" fillId="0" borderId="3" xfId="0" applyNumberFormat="1" applyFont="1" applyFill="1" applyBorder="1" applyAlignment="1">
      <alignment horizontal="center" vertical="center" wrapText="1"/>
    </xf>
    <xf numFmtId="49" fontId="2" fillId="0" borderId="3" xfId="0" applyNumberFormat="1" applyFont="1" applyFill="1" applyBorder="1" applyAlignment="1">
      <alignment horizontal="left" vertical="center" wrapText="1"/>
    </xf>
    <xf numFmtId="49" fontId="2" fillId="0" borderId="2" xfId="0" applyNumberFormat="1" applyFont="1" applyFill="1" applyBorder="1" applyAlignment="1">
      <alignment vertical="center" wrapText="1"/>
    </xf>
    <xf numFmtId="49" fontId="2" fillId="0" borderId="5" xfId="0" applyNumberFormat="1" applyFont="1" applyFill="1" applyBorder="1" applyAlignment="1">
      <alignment horizontal="center" vertical="center" wrapText="1"/>
    </xf>
    <xf numFmtId="49" fontId="2" fillId="0" borderId="5" xfId="0" applyNumberFormat="1" applyFont="1" applyFill="1" applyBorder="1" applyAlignment="1">
      <alignment horizontal="left" vertical="center" wrapText="1"/>
    </xf>
    <xf numFmtId="49" fontId="2" fillId="0" borderId="2" xfId="0" applyNumberFormat="1" applyFont="1" applyFill="1" applyBorder="1" applyAlignment="1">
      <alignment vertical="center"/>
    </xf>
    <xf numFmtId="0" fontId="68" fillId="0" borderId="0" xfId="0" applyFont="1" applyFill="1" applyAlignment="1">
      <alignment vertical="center"/>
    </xf>
    <xf numFmtId="0" fontId="2" fillId="0" borderId="2" xfId="0" applyFont="1" applyFill="1" applyBorder="1" applyAlignment="1">
      <alignment horizontal="left" vertical="center"/>
    </xf>
    <xf numFmtId="0" fontId="14" fillId="0" borderId="2" xfId="0" applyFont="1" applyFill="1" applyBorder="1" applyAlignment="1">
      <alignment horizontal="left" vertical="center" wrapText="1"/>
    </xf>
    <xf numFmtId="0" fontId="55" fillId="0" borderId="6" xfId="0" applyFont="1" applyFill="1" applyBorder="1" applyAlignment="1">
      <alignment horizontal="left" vertical="center" wrapText="1"/>
    </xf>
    <xf numFmtId="0" fontId="43" fillId="0" borderId="7" xfId="0" applyFont="1" applyFill="1" applyBorder="1" applyAlignment="1">
      <alignment horizontal="left" vertical="center" wrapText="1"/>
    </xf>
    <xf numFmtId="0" fontId="43" fillId="0" borderId="8" xfId="0" applyFont="1" applyFill="1" applyBorder="1" applyAlignment="1">
      <alignment horizontal="left" vertical="center" wrapText="1"/>
    </xf>
    <xf numFmtId="0" fontId="43" fillId="0" borderId="1" xfId="0" applyFont="1" applyFill="1" applyBorder="1" applyAlignment="1">
      <alignment horizontal="left" vertical="center" wrapText="1"/>
    </xf>
    <xf numFmtId="0" fontId="69" fillId="0" borderId="2" xfId="0" applyFont="1" applyFill="1" applyBorder="1" applyAlignment="1">
      <alignment horizontal="center" vertical="center" wrapText="1"/>
    </xf>
    <xf numFmtId="0" fontId="70" fillId="0" borderId="2" xfId="0" applyFont="1" applyFill="1" applyBorder="1" applyAlignment="1">
      <alignment horizontal="center" vertical="center" wrapText="1"/>
    </xf>
    <xf numFmtId="0" fontId="40" fillId="0" borderId="2" xfId="0" applyFont="1" applyFill="1" applyBorder="1" applyAlignment="1">
      <alignment vertical="top" wrapText="1"/>
    </xf>
    <xf numFmtId="0" fontId="39" fillId="0" borderId="2" xfId="0" applyFont="1" applyFill="1" applyBorder="1" applyAlignment="1">
      <alignment vertical="center" wrapText="1"/>
    </xf>
    <xf numFmtId="0" fontId="43" fillId="0" borderId="9" xfId="0" applyFont="1" applyFill="1" applyBorder="1" applyAlignment="1">
      <alignment horizontal="left" vertical="center" wrapText="1"/>
    </xf>
    <xf numFmtId="0" fontId="43" fillId="0" borderId="10" xfId="0" applyFont="1" applyFill="1" applyBorder="1" applyAlignment="1">
      <alignment horizontal="left" vertical="center" wrapText="1"/>
    </xf>
    <xf numFmtId="0" fontId="43" fillId="0" borderId="2" xfId="0" applyFont="1" applyFill="1" applyBorder="1" applyAlignment="1">
      <alignment vertical="center" wrapText="1"/>
    </xf>
    <xf numFmtId="0" fontId="40" fillId="0" borderId="2" xfId="0" applyFont="1" applyFill="1" applyBorder="1" applyAlignment="1">
      <alignment vertical="center" wrapText="1"/>
    </xf>
    <xf numFmtId="0" fontId="70" fillId="0" borderId="2" xfId="0" applyFont="1" applyFill="1" applyBorder="1" applyAlignment="1">
      <alignment vertical="center" wrapText="1"/>
    </xf>
    <xf numFmtId="0" fontId="71" fillId="0" borderId="0" xfId="0" applyFont="1" applyFill="1" applyBorder="1" applyAlignment="1">
      <alignment horizontal="center" vertical="center" wrapText="1"/>
    </xf>
    <xf numFmtId="0" fontId="72" fillId="0" borderId="0" xfId="0" applyFont="1" applyFill="1" applyAlignment="1">
      <alignment horizontal="center" vertical="center"/>
    </xf>
    <xf numFmtId="0" fontId="73" fillId="0" borderId="0" xfId="0" applyFont="1" applyFill="1" applyAlignment="1">
      <alignment horizontal="center" vertical="center" wrapText="1"/>
    </xf>
    <xf numFmtId="0" fontId="66" fillId="0" borderId="2" xfId="0" applyFont="1" applyFill="1" applyBorder="1" applyAlignment="1">
      <alignment horizontal="center" vertical="center" wrapText="1"/>
    </xf>
    <xf numFmtId="0" fontId="71" fillId="0" borderId="2" xfId="0" applyFont="1" applyFill="1" applyBorder="1" applyAlignment="1">
      <alignment horizontal="center" vertical="center" wrapText="1"/>
    </xf>
    <xf numFmtId="0" fontId="66"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xf>
    <xf numFmtId="1" fontId="2" fillId="0" borderId="2" xfId="0" applyNumberFormat="1" applyFont="1" applyFill="1" applyBorder="1" applyAlignment="1">
      <alignment horizontal="left" vertical="center" wrapText="1"/>
    </xf>
    <xf numFmtId="0" fontId="2" fillId="0" borderId="3" xfId="0" applyFont="1" applyFill="1" applyBorder="1" applyAlignment="1">
      <alignment horizontal="center" vertical="center"/>
    </xf>
    <xf numFmtId="1" fontId="2" fillId="0" borderId="3" xfId="0" applyNumberFormat="1" applyFont="1" applyFill="1" applyBorder="1" applyAlignment="1">
      <alignment horizontal="left" vertical="center" wrapText="1"/>
    </xf>
    <xf numFmtId="0" fontId="2" fillId="0" borderId="5" xfId="0" applyFont="1" applyFill="1" applyBorder="1" applyAlignment="1">
      <alignment horizontal="center" vertical="center"/>
    </xf>
    <xf numFmtId="1" fontId="2" fillId="0" borderId="5" xfId="0" applyNumberFormat="1" applyFont="1" applyFill="1" applyBorder="1" applyAlignment="1">
      <alignment horizontal="left" vertical="center" wrapText="1"/>
    </xf>
    <xf numFmtId="1" fontId="2" fillId="0" borderId="2" xfId="0" applyNumberFormat="1" applyFont="1" applyFill="1" applyBorder="1" applyAlignment="1">
      <alignment horizontal="center" vertical="center" wrapText="1"/>
    </xf>
    <xf numFmtId="0" fontId="66" fillId="0" borderId="11" xfId="0" applyFont="1" applyFill="1" applyBorder="1" applyAlignment="1">
      <alignment horizontal="center" vertical="center" wrapText="1"/>
    </xf>
    <xf numFmtId="0" fontId="66" fillId="0" borderId="12" xfId="0" applyFont="1" applyFill="1" applyBorder="1" applyAlignment="1">
      <alignment horizontal="center" vertical="center" wrapText="1"/>
    </xf>
    <xf numFmtId="0" fontId="66" fillId="0" borderId="2" xfId="0" applyFont="1" applyFill="1" applyBorder="1" applyAlignment="1">
      <alignment horizontal="center" vertical="center"/>
    </xf>
    <xf numFmtId="0" fontId="2" fillId="0" borderId="11" xfId="0" applyFont="1" applyFill="1" applyBorder="1" applyAlignment="1">
      <alignment horizontal="left" vertical="center"/>
    </xf>
    <xf numFmtId="0" fontId="2" fillId="0" borderId="2" xfId="49" applyFont="1" applyFill="1" applyBorder="1" applyAlignment="1">
      <alignment horizontal="left" vertical="center" wrapText="1"/>
    </xf>
    <xf numFmtId="0" fontId="43" fillId="0" borderId="2" xfId="0" applyFont="1" applyFill="1" applyBorder="1" applyAlignment="1">
      <alignment horizontal="center" vertical="center"/>
    </xf>
    <xf numFmtId="0" fontId="43" fillId="0" borderId="2" xfId="0" applyNumberFormat="1" applyFont="1" applyFill="1" applyBorder="1" applyAlignment="1">
      <alignment horizontal="center" vertical="center" wrapText="1"/>
    </xf>
    <xf numFmtId="1" fontId="43" fillId="0" borderId="2" xfId="0" applyNumberFormat="1" applyFont="1" applyFill="1" applyBorder="1" applyAlignment="1">
      <alignment horizontal="center" vertical="center" wrapText="1"/>
    </xf>
    <xf numFmtId="1" fontId="43" fillId="0" borderId="2" xfId="0" applyNumberFormat="1" applyFont="1" applyFill="1" applyBorder="1" applyAlignment="1">
      <alignment horizontal="left" vertical="center" wrapText="1"/>
    </xf>
    <xf numFmtId="0" fontId="74" fillId="0" borderId="2" xfId="0" applyFont="1" applyFill="1" applyBorder="1" applyAlignment="1">
      <alignment horizontal="center" vertical="center" wrapText="1"/>
    </xf>
    <xf numFmtId="1" fontId="39" fillId="0" borderId="2" xfId="0" applyNumberFormat="1" applyFont="1" applyFill="1" applyBorder="1" applyAlignment="1">
      <alignment horizontal="left" vertical="center" wrapText="1"/>
    </xf>
    <xf numFmtId="0" fontId="39" fillId="0" borderId="2" xfId="0" applyFont="1" applyFill="1" applyBorder="1" applyAlignment="1">
      <alignment horizontal="center" vertical="center"/>
    </xf>
    <xf numFmtId="1" fontId="74" fillId="0" borderId="2" xfId="0" applyNumberFormat="1" applyFont="1" applyFill="1" applyBorder="1" applyAlignment="1">
      <alignment horizontal="left" vertical="center" wrapText="1"/>
    </xf>
    <xf numFmtId="0" fontId="23" fillId="0" borderId="0" xfId="0" applyFont="1" applyFill="1" applyAlignment="1">
      <alignment horizontal="center" vertical="center"/>
    </xf>
    <xf numFmtId="0" fontId="75" fillId="0" borderId="0" xfId="0" applyFont="1" applyFill="1" applyAlignment="1">
      <alignment horizontal="left" vertical="center"/>
    </xf>
    <xf numFmtId="0" fontId="76" fillId="0" borderId="0" xfId="0" applyFont="1" applyFill="1" applyAlignment="1">
      <alignment horizontal="left" vertical="center"/>
    </xf>
    <xf numFmtId="0" fontId="76" fillId="0" borderId="0" xfId="0" applyFont="1" applyFill="1" applyAlignment="1">
      <alignment horizontal="center" vertical="center"/>
    </xf>
    <xf numFmtId="0" fontId="77" fillId="0" borderId="0" xfId="0" applyFont="1" applyFill="1" applyBorder="1" applyAlignment="1">
      <alignment horizontal="center" vertical="center" wrapText="1"/>
    </xf>
    <xf numFmtId="0" fontId="50" fillId="0" borderId="0" xfId="0" applyFont="1" applyFill="1" applyBorder="1" applyAlignment="1">
      <alignment horizontal="center" vertical="center" wrapText="1"/>
    </xf>
    <xf numFmtId="0" fontId="2" fillId="0" borderId="2" xfId="0" applyFont="1" applyFill="1" applyBorder="1" applyAlignment="1">
      <alignment vertical="center" wrapText="1"/>
    </xf>
    <xf numFmtId="0" fontId="25" fillId="0" borderId="0" xfId="0" applyFont="1" applyFill="1" applyAlignment="1">
      <alignment horizontal="center" vertical="center"/>
    </xf>
    <xf numFmtId="0" fontId="17" fillId="0" borderId="2" xfId="0" applyFont="1" applyFill="1" applyBorder="1" applyAlignment="1">
      <alignment horizontal="left" vertical="center" wrapText="1"/>
    </xf>
    <xf numFmtId="0" fontId="17" fillId="0" borderId="2" xfId="0" applyFont="1" applyFill="1" applyBorder="1" applyAlignment="1">
      <alignment vertical="center" wrapText="1"/>
    </xf>
    <xf numFmtId="0" fontId="4" fillId="0" borderId="2" xfId="0" applyFont="1" applyFill="1" applyBorder="1" applyAlignment="1">
      <alignment vertical="center" wrapText="1"/>
    </xf>
    <xf numFmtId="0" fontId="0" fillId="0" borderId="0" xfId="0" applyFill="1" applyAlignment="1">
      <alignment vertical="center"/>
    </xf>
    <xf numFmtId="0" fontId="78" fillId="0" borderId="0" xfId="0" applyFont="1" applyFill="1" applyBorder="1" applyAlignment="1">
      <alignment horizontal="center" vertical="center" wrapText="1"/>
    </xf>
    <xf numFmtId="0" fontId="78" fillId="0" borderId="0" xfId="0" applyFont="1" applyFill="1" applyBorder="1" applyAlignment="1">
      <alignment horizontal="left" vertical="center" wrapText="1"/>
    </xf>
    <xf numFmtId="177" fontId="40" fillId="0" borderId="2" xfId="0" applyNumberFormat="1" applyFont="1" applyFill="1" applyBorder="1" applyAlignment="1">
      <alignment horizontal="center" vertical="center" wrapText="1"/>
    </xf>
    <xf numFmtId="0" fontId="44" fillId="0" borderId="2" xfId="0" applyFont="1" applyFill="1" applyBorder="1" applyAlignment="1">
      <alignment horizontal="center" vertical="center" wrapText="1"/>
    </xf>
    <xf numFmtId="0" fontId="45" fillId="0" borderId="2" xfId="0" applyFont="1" applyFill="1" applyBorder="1" applyAlignment="1">
      <alignment horizontal="center" vertical="center" wrapText="1"/>
    </xf>
    <xf numFmtId="0" fontId="42" fillId="0" borderId="2" xfId="0" applyFont="1" applyFill="1" applyBorder="1" applyAlignment="1">
      <alignment horizontal="left" vertical="center" wrapText="1"/>
    </xf>
    <xf numFmtId="0" fontId="42" fillId="0" borderId="2" xfId="0" applyFont="1" applyFill="1" applyBorder="1" applyAlignment="1">
      <alignment horizontal="center" vertical="center" wrapText="1"/>
    </xf>
    <xf numFmtId="0" fontId="0" fillId="0" borderId="0" xfId="0" applyFont="1" applyFill="1" applyAlignment="1"/>
    <xf numFmtId="0" fontId="24" fillId="0" borderId="0" xfId="0" applyFont="1" applyFill="1" applyBorder="1" applyAlignment="1">
      <alignment horizontal="left" vertical="top"/>
    </xf>
    <xf numFmtId="0" fontId="79" fillId="0" borderId="0" xfId="0" applyFont="1" applyFill="1" applyBorder="1" applyAlignment="1">
      <alignment horizontal="center" vertical="center"/>
    </xf>
    <xf numFmtId="0" fontId="80" fillId="0" borderId="0" xfId="0" applyFont="1" applyFill="1" applyAlignment="1"/>
    <xf numFmtId="0" fontId="80" fillId="0" borderId="0" xfId="0" applyFont="1" applyFill="1" applyAlignment="1">
      <alignment wrapText="1"/>
    </xf>
    <xf numFmtId="0" fontId="0" fillId="0" borderId="0" xfId="0" applyFont="1" applyFill="1" applyAlignment="1">
      <alignment horizontal="left"/>
    </xf>
    <xf numFmtId="0" fontId="0" fillId="0" borderId="0" xfId="0" applyFont="1" applyFill="1" applyAlignment="1">
      <alignment horizontal="left" vertical="center"/>
    </xf>
    <xf numFmtId="0" fontId="81" fillId="0" borderId="0" xfId="0" applyFont="1" applyFill="1" applyAlignment="1">
      <alignment horizontal="left" vertical="center"/>
    </xf>
    <xf numFmtId="0" fontId="82" fillId="0" borderId="0" xfId="0" applyFont="1" applyFill="1" applyAlignment="1">
      <alignment horizontal="left" vertical="center"/>
    </xf>
    <xf numFmtId="0" fontId="28" fillId="0" borderId="0" xfId="0" applyFont="1" applyFill="1" applyAlignment="1">
      <alignment horizontal="center" vertical="center" wrapText="1"/>
    </xf>
    <xf numFmtId="0" fontId="50" fillId="0" borderId="0" xfId="0" applyFont="1" applyFill="1" applyAlignment="1">
      <alignment horizontal="left" vertical="center" wrapText="1"/>
    </xf>
    <xf numFmtId="0" fontId="50" fillId="0" borderId="0" xfId="0" applyFont="1" applyFill="1" applyAlignment="1">
      <alignment horizontal="center" vertical="center" wrapText="1"/>
    </xf>
    <xf numFmtId="0" fontId="83" fillId="0" borderId="2" xfId="0" applyFont="1" applyFill="1" applyBorder="1" applyAlignment="1">
      <alignment horizontal="center" vertical="center" wrapText="1"/>
    </xf>
    <xf numFmtId="0" fontId="83" fillId="0" borderId="3" xfId="0" applyFont="1" applyFill="1" applyBorder="1" applyAlignment="1">
      <alignment horizontal="center" vertical="center" wrapText="1"/>
    </xf>
    <xf numFmtId="0" fontId="83" fillId="0" borderId="4" xfId="0" applyFont="1" applyFill="1" applyBorder="1" applyAlignment="1">
      <alignment horizontal="center" vertical="center" wrapText="1"/>
    </xf>
    <xf numFmtId="0" fontId="83" fillId="0" borderId="5" xfId="0" applyFont="1" applyFill="1" applyBorder="1" applyAlignment="1">
      <alignment horizontal="center" vertical="center" wrapText="1"/>
    </xf>
    <xf numFmtId="0" fontId="42" fillId="0" borderId="3" xfId="0" applyFont="1" applyFill="1" applyBorder="1" applyAlignment="1">
      <alignment horizontal="center" vertical="center" wrapText="1"/>
    </xf>
    <xf numFmtId="0" fontId="42" fillId="0" borderId="3" xfId="0" applyFont="1" applyFill="1" applyBorder="1" applyAlignment="1">
      <alignment horizontal="left" vertical="center" wrapText="1"/>
    </xf>
    <xf numFmtId="0" fontId="42" fillId="0" borderId="5" xfId="0" applyFont="1" applyFill="1" applyBorder="1" applyAlignment="1">
      <alignment horizontal="center" vertical="center" wrapText="1"/>
    </xf>
    <xf numFmtId="0" fontId="42" fillId="0" borderId="4" xfId="0" applyFont="1" applyFill="1" applyBorder="1" applyAlignment="1">
      <alignment horizontal="center" vertical="center" wrapText="1"/>
    </xf>
    <xf numFmtId="0" fontId="42" fillId="0" borderId="5" xfId="0" applyFont="1" applyFill="1" applyBorder="1" applyAlignment="1">
      <alignment horizontal="left" vertical="center" wrapText="1"/>
    </xf>
    <xf numFmtId="0" fontId="42" fillId="0" borderId="4" xfId="0" applyFont="1" applyFill="1" applyBorder="1" applyAlignment="1">
      <alignment horizontal="left" vertical="center" wrapText="1"/>
    </xf>
    <xf numFmtId="0" fontId="34" fillId="0" borderId="2" xfId="0" applyFont="1" applyFill="1" applyBorder="1" applyAlignment="1">
      <alignment horizontal="left" vertical="center"/>
    </xf>
    <xf numFmtId="0" fontId="34" fillId="0" borderId="2" xfId="0" applyFont="1" applyFill="1" applyBorder="1" applyAlignment="1"/>
    <xf numFmtId="0" fontId="34" fillId="0" borderId="2" xfId="0" applyFont="1" applyFill="1" applyBorder="1" applyAlignment="1">
      <alignment horizontal="left"/>
    </xf>
    <xf numFmtId="0" fontId="42" fillId="0" borderId="2" xfId="0" applyFont="1" applyFill="1" applyBorder="1" applyAlignment="1">
      <alignment horizontal="left"/>
    </xf>
    <xf numFmtId="0" fontId="42" fillId="0" borderId="2" xfId="0" applyFont="1" applyFill="1" applyBorder="1" applyAlignment="1">
      <alignment horizontal="left" wrapText="1"/>
    </xf>
    <xf numFmtId="0" fontId="34" fillId="0" borderId="2" xfId="0" applyFont="1" applyFill="1" applyBorder="1" applyAlignment="1">
      <alignment horizontal="left" wrapText="1"/>
    </xf>
    <xf numFmtId="0" fontId="0" fillId="0" borderId="0" xfId="0" applyFont="1" applyFill="1" applyAlignment="1">
      <alignment horizontal="left" wrapText="1"/>
    </xf>
    <xf numFmtId="0" fontId="42" fillId="0" borderId="2" xfId="0" applyFont="1" applyFill="1" applyBorder="1" applyAlignment="1">
      <alignment vertical="center" wrapText="1"/>
    </xf>
    <xf numFmtId="0" fontId="42" fillId="0" borderId="2" xfId="0" applyFont="1" applyFill="1" applyBorder="1" applyAlignment="1">
      <alignment horizontal="left" vertical="center"/>
    </xf>
    <xf numFmtId="9" fontId="43" fillId="0" borderId="2" xfId="3" applyFont="1" applyFill="1" applyBorder="1" applyAlignment="1">
      <alignment horizontal="left" vertical="center" wrapText="1"/>
    </xf>
    <xf numFmtId="0" fontId="45" fillId="0" borderId="2" xfId="0" applyFont="1" applyFill="1" applyBorder="1" applyAlignment="1">
      <alignment vertical="center" wrapText="1"/>
    </xf>
    <xf numFmtId="0" fontId="42" fillId="0" borderId="2" xfId="0" applyFont="1" applyFill="1" applyBorder="1" applyAlignment="1">
      <alignment vertical="center"/>
    </xf>
    <xf numFmtId="0" fontId="84" fillId="0" borderId="2" xfId="0" applyFont="1" applyFill="1" applyBorder="1" applyAlignment="1">
      <alignment vertical="center" wrapText="1"/>
    </xf>
    <xf numFmtId="0" fontId="85" fillId="0" borderId="0" xfId="0" applyFont="1" applyFill="1" applyBorder="1" applyAlignment="1">
      <alignment vertical="center"/>
    </xf>
    <xf numFmtId="0" fontId="26" fillId="0" borderId="0" xfId="0" applyFont="1" applyFill="1" applyAlignment="1">
      <alignment vertical="center"/>
    </xf>
    <xf numFmtId="0" fontId="86" fillId="0" borderId="0" xfId="0" applyFont="1" applyFill="1" applyAlignment="1">
      <alignment horizontal="center" vertical="center" wrapText="1"/>
    </xf>
    <xf numFmtId="0" fontId="87" fillId="0" borderId="2" xfId="0" applyFont="1" applyFill="1" applyBorder="1" applyAlignment="1">
      <alignment horizontal="left" vertical="center" wrapText="1"/>
    </xf>
    <xf numFmtId="0" fontId="67" fillId="0" borderId="2" xfId="0" applyFont="1" applyFill="1" applyBorder="1" applyAlignment="1">
      <alignment horizontal="left" vertical="center" wrapText="1"/>
    </xf>
    <xf numFmtId="0" fontId="88" fillId="0" borderId="2" xfId="0" applyFont="1" applyFill="1" applyBorder="1" applyAlignment="1">
      <alignment horizontal="center" vertical="center" wrapText="1"/>
    </xf>
    <xf numFmtId="0" fontId="89" fillId="0" borderId="2" xfId="0" applyFont="1" applyFill="1" applyBorder="1" applyAlignment="1">
      <alignment horizontal="center" vertical="center" wrapText="1"/>
    </xf>
    <xf numFmtId="0" fontId="80" fillId="0" borderId="2" xfId="0" applyFont="1" applyFill="1" applyBorder="1" applyAlignment="1">
      <alignment vertical="center" wrapText="1"/>
    </xf>
    <xf numFmtId="0" fontId="33" fillId="0" borderId="2" xfId="0" applyFont="1" applyFill="1" applyBorder="1" applyAlignment="1">
      <alignment vertical="center" wrapText="1"/>
    </xf>
    <xf numFmtId="0" fontId="80" fillId="0" borderId="2" xfId="0" applyFont="1" applyFill="1" applyBorder="1" applyAlignment="1">
      <alignment horizontal="center" vertical="center" wrapText="1"/>
    </xf>
    <xf numFmtId="0" fontId="34" fillId="0" borderId="2" xfId="0" applyFont="1" applyFill="1" applyBorder="1" applyAlignment="1">
      <alignment vertical="center" wrapText="1"/>
    </xf>
    <xf numFmtId="9" fontId="32" fillId="0" borderId="2" xfId="3" applyFont="1" applyFill="1" applyBorder="1" applyAlignment="1">
      <alignment vertical="center" wrapText="1"/>
    </xf>
    <xf numFmtId="0" fontId="32" fillId="0" borderId="2" xfId="0" applyFont="1" applyFill="1" applyBorder="1" applyAlignment="1">
      <alignment horizontal="left" vertical="top" wrapText="1"/>
    </xf>
    <xf numFmtId="0" fontId="75" fillId="0" borderId="0" xfId="0" applyFont="1" applyFill="1" applyAlignment="1">
      <alignment vertical="center"/>
    </xf>
    <xf numFmtId="0" fontId="76" fillId="0" borderId="0" xfId="0" applyFont="1" applyFill="1" applyAlignment="1">
      <alignment vertical="center" wrapText="1"/>
    </xf>
    <xf numFmtId="0" fontId="76" fillId="0" borderId="0" xfId="0" applyFont="1" applyFill="1" applyAlignment="1">
      <alignment horizontal="right" vertical="center"/>
    </xf>
    <xf numFmtId="0" fontId="90" fillId="0" borderId="0" xfId="0" applyFont="1" applyFill="1" applyAlignment="1">
      <alignment horizontal="center" vertical="center" wrapText="1"/>
    </xf>
    <xf numFmtId="0" fontId="45" fillId="0" borderId="2" xfId="0" applyFont="1" applyFill="1" applyBorder="1" applyAlignment="1">
      <alignment horizontal="center" vertical="center"/>
    </xf>
    <xf numFmtId="9" fontId="39" fillId="0" borderId="2" xfId="3" applyFont="1" applyFill="1" applyBorder="1" applyAlignment="1">
      <alignment horizontal="left" vertical="center" wrapText="1"/>
    </xf>
    <xf numFmtId="0" fontId="39" fillId="0" borderId="2" xfId="0" applyFont="1" applyFill="1" applyBorder="1" applyAlignment="1">
      <alignment horizontal="left" vertical="center"/>
    </xf>
    <xf numFmtId="9" fontId="39" fillId="0" borderId="2" xfId="3" applyFont="1" applyFill="1" applyBorder="1" applyAlignment="1">
      <alignment vertical="center" wrapText="1"/>
    </xf>
    <xf numFmtId="0" fontId="42" fillId="0" borderId="2" xfId="0" applyFont="1" applyFill="1" applyBorder="1" applyAlignment="1" quotePrefix="1">
      <alignment horizontal="center" vertical="center" wrapText="1"/>
    </xf>
    <xf numFmtId="0" fontId="43" fillId="0" borderId="2" xfId="0" applyFont="1" applyFill="1" applyBorder="1" applyAlignment="1" quotePrefix="1">
      <alignment horizontal="center" vertical="center" wrapText="1"/>
    </xf>
    <xf numFmtId="0" fontId="32" fillId="0" borderId="2" xfId="0" applyFont="1" applyFill="1" applyBorder="1" applyAlignment="1" quotePrefix="1">
      <alignment vertical="center" wrapText="1"/>
    </xf>
    <xf numFmtId="0" fontId="32" fillId="0" borderId="2" xfId="0" applyFont="1" applyFill="1" applyBorder="1" applyAlignment="1" quotePrefix="1">
      <alignment horizontal="left" vertical="center" wrapText="1"/>
    </xf>
    <xf numFmtId="0" fontId="80" fillId="0" borderId="2" xfId="0" applyFont="1" applyFill="1" applyBorder="1" applyAlignment="1" quotePrefix="1">
      <alignment vertical="center" wrapText="1"/>
    </xf>
    <xf numFmtId="0" fontId="42" fillId="0" borderId="2" xfId="0" applyFont="1" applyFill="1" applyBorder="1" applyAlignment="1" quotePrefix="1">
      <alignment horizontal="left" vertical="center" wrapText="1"/>
    </xf>
    <xf numFmtId="0" fontId="42" fillId="0" borderId="3" xfId="0" applyFont="1" applyFill="1" applyBorder="1" applyAlignment="1" quotePrefix="1">
      <alignment horizontal="left" vertical="center" wrapText="1"/>
    </xf>
    <xf numFmtId="0" fontId="40" fillId="0" borderId="2" xfId="0" applyFont="1" applyFill="1" applyBorder="1" applyAlignment="1" quotePrefix="1">
      <alignment horizontal="center" vertical="center" wrapText="1"/>
    </xf>
    <xf numFmtId="0" fontId="44" fillId="0" borderId="2" xfId="0" applyFont="1" applyFill="1" applyBorder="1" applyAlignment="1" quotePrefix="1">
      <alignment horizontal="center" vertical="center" wrapText="1"/>
    </xf>
    <xf numFmtId="0" fontId="44" fillId="0" borderId="2" xfId="0" applyFont="1" applyFill="1" applyBorder="1" applyAlignment="1" quotePrefix="1">
      <alignment horizontal="center" vertical="center" wrapText="1"/>
    </xf>
    <xf numFmtId="0" fontId="2" fillId="0" borderId="2" xfId="0" applyFont="1" applyFill="1" applyBorder="1" applyAlignment="1" quotePrefix="1">
      <alignment vertical="center" wrapText="1"/>
    </xf>
    <xf numFmtId="0" fontId="1" fillId="0" borderId="2" xfId="0" applyFont="1" applyFill="1" applyBorder="1" applyAlignment="1" quotePrefix="1">
      <alignment vertical="center" wrapText="1"/>
    </xf>
    <xf numFmtId="0" fontId="17" fillId="0" borderId="2" xfId="0" applyFont="1" applyFill="1" applyBorder="1" applyAlignment="1" quotePrefix="1">
      <alignment horizontal="left" vertical="center" wrapText="1"/>
    </xf>
    <xf numFmtId="0" fontId="43" fillId="0" borderId="2" xfId="0" applyNumberFormat="1" applyFont="1" applyFill="1" applyBorder="1" applyAlignment="1" quotePrefix="1">
      <alignment horizontal="center" vertical="center" wrapText="1"/>
    </xf>
    <xf numFmtId="0" fontId="2" fillId="0" borderId="2" xfId="0" applyFont="1" applyFill="1" applyBorder="1" applyAlignment="1" quotePrefix="1">
      <alignment horizontal="left" vertical="center" wrapText="1"/>
    </xf>
    <xf numFmtId="0" fontId="2" fillId="0" borderId="2" xfId="0" applyFont="1" applyFill="1" applyBorder="1" applyAlignment="1" quotePrefix="1">
      <alignment horizontal="left" vertical="center"/>
    </xf>
    <xf numFmtId="0" fontId="1" fillId="0" borderId="2" xfId="0" applyFont="1" applyFill="1" applyBorder="1" applyAlignment="1" quotePrefix="1">
      <alignment horizontal="left" vertical="center" wrapText="1"/>
    </xf>
    <xf numFmtId="0" fontId="43" fillId="0" borderId="2" xfId="50" applyFont="1" applyFill="1" applyBorder="1" applyAlignment="1" quotePrefix="1">
      <alignment horizontal="center" vertical="center" wrapText="1"/>
    </xf>
    <xf numFmtId="0" fontId="48" fillId="0" borderId="2" xfId="0" applyFont="1" applyFill="1" applyBorder="1" applyAlignment="1" quotePrefix="1">
      <alignment vertical="center" wrapText="1"/>
    </xf>
    <xf numFmtId="0" fontId="48" fillId="0" borderId="2" xfId="0" applyFont="1" applyFill="1" applyBorder="1" applyAlignment="1" quotePrefix="1">
      <alignment horizontal="left" vertical="center" wrapText="1"/>
    </xf>
    <xf numFmtId="0" fontId="30" fillId="0" borderId="2" xfId="0" applyFont="1" applyFill="1" applyBorder="1" applyAlignment="1" quotePrefix="1">
      <alignment vertical="center" wrapText="1"/>
    </xf>
    <xf numFmtId="0" fontId="32" fillId="0" borderId="2" xfId="0" applyFont="1" applyFill="1" applyBorder="1" applyAlignment="1" quotePrefix="1">
      <alignment horizontal="center"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8" xfId="49"/>
    <cellStyle name="常规 2" xfId="50"/>
    <cellStyle name="常规_Sheet1" xfId="51"/>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sharedStrings" Target="sharedStrings.xml"/><Relationship Id="rId17" Type="http://schemas.openxmlformats.org/officeDocument/2006/relationships/theme" Target="theme/theme1.xml"/><Relationship Id="rId16" Type="http://www.wps.cn/officeDocument/2021/sharedlinks" Target="sharedlinks.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62"/>
  <sheetViews>
    <sheetView tabSelected="1" view="pageBreakPreview" zoomScale="70" zoomScaleNormal="55" topLeftCell="A57" workbookViewId="0">
      <selection activeCell="G62" sqref="G62"/>
    </sheetView>
  </sheetViews>
  <sheetFormatPr defaultColWidth="9.02727272727273" defaultRowHeight="14"/>
  <cols>
    <col min="1" max="1" width="10.9454545454545" style="5" customWidth="1"/>
    <col min="2" max="2" width="17.3" style="73" customWidth="1"/>
    <col min="3" max="3" width="17.1454545454545" style="5" customWidth="1"/>
    <col min="4" max="4" width="38.7454545454545" style="5" customWidth="1"/>
    <col min="5" max="5" width="40.4181818181818" style="5" customWidth="1"/>
    <col min="6" max="6" width="17.9636363636364" style="5" customWidth="1"/>
    <col min="7" max="7" width="17.2818181818182" style="5" customWidth="1"/>
    <col min="8" max="10" width="9.38181818181818" style="5" customWidth="1"/>
    <col min="11" max="11" width="50.6363636363636" style="5" customWidth="1"/>
    <col min="12" max="12" width="10.2" style="5" customWidth="1"/>
    <col min="13" max="16384" width="9.02727272727273" style="5"/>
  </cols>
  <sheetData>
    <row r="1" s="5" customFormat="1" ht="47" customHeight="1" spans="1:12">
      <c r="A1" s="327" t="s">
        <v>0</v>
      </c>
      <c r="B1" s="328"/>
      <c r="C1" s="97"/>
      <c r="D1" s="97"/>
      <c r="E1" s="97"/>
      <c r="F1" s="97"/>
      <c r="G1" s="329"/>
      <c r="H1" s="329"/>
      <c r="I1" s="329"/>
      <c r="J1" s="329"/>
      <c r="K1" s="329"/>
      <c r="L1" s="329"/>
    </row>
    <row r="2" s="5" customFormat="1" ht="45" customHeight="1" spans="1:12">
      <c r="A2" s="330" t="s">
        <v>1</v>
      </c>
      <c r="B2" s="330"/>
      <c r="C2" s="330"/>
      <c r="D2" s="330"/>
      <c r="E2" s="330"/>
      <c r="F2" s="330"/>
      <c r="G2" s="330"/>
      <c r="H2" s="330"/>
      <c r="I2" s="330"/>
      <c r="J2" s="330"/>
      <c r="K2" s="330"/>
      <c r="L2" s="330"/>
    </row>
    <row r="3" s="5" customFormat="1" ht="249" customHeight="1" spans="1:12">
      <c r="A3" s="170" t="s">
        <v>2</v>
      </c>
      <c r="B3" s="185"/>
      <c r="C3" s="185"/>
      <c r="D3" s="185"/>
      <c r="E3" s="185"/>
      <c r="F3" s="185"/>
      <c r="G3" s="185"/>
      <c r="H3" s="185"/>
      <c r="I3" s="185"/>
      <c r="J3" s="185"/>
      <c r="K3" s="185"/>
      <c r="L3" s="185"/>
    </row>
    <row r="4" s="70" customFormat="1" ht="251" customHeight="1" spans="1:12">
      <c r="A4" s="185"/>
      <c r="B4" s="185"/>
      <c r="C4" s="185"/>
      <c r="D4" s="185"/>
      <c r="E4" s="185"/>
      <c r="F4" s="185"/>
      <c r="G4" s="185"/>
      <c r="H4" s="185"/>
      <c r="I4" s="185"/>
      <c r="J4" s="185"/>
      <c r="K4" s="185"/>
      <c r="L4" s="185"/>
    </row>
    <row r="5" s="70" customFormat="1" ht="31" customHeight="1" spans="1:12">
      <c r="A5" s="104" t="s">
        <v>3</v>
      </c>
      <c r="B5" s="105" t="s">
        <v>4</v>
      </c>
      <c r="C5" s="104" t="s">
        <v>5</v>
      </c>
      <c r="D5" s="104" t="s">
        <v>6</v>
      </c>
      <c r="E5" s="104" t="s">
        <v>7</v>
      </c>
      <c r="F5" s="105" t="s">
        <v>8</v>
      </c>
      <c r="G5" s="106" t="s">
        <v>9</v>
      </c>
      <c r="H5" s="106" t="s">
        <v>10</v>
      </c>
      <c r="I5" s="106"/>
      <c r="J5" s="106"/>
      <c r="K5" s="104" t="s">
        <v>11</v>
      </c>
      <c r="L5" s="106" t="s">
        <v>12</v>
      </c>
    </row>
    <row r="6" s="70" customFormat="1" ht="25" customHeight="1" spans="1:12">
      <c r="A6" s="104"/>
      <c r="B6" s="105"/>
      <c r="C6" s="104"/>
      <c r="D6" s="104"/>
      <c r="E6" s="104"/>
      <c r="F6" s="105"/>
      <c r="G6" s="106"/>
      <c r="H6" s="107" t="s">
        <v>13</v>
      </c>
      <c r="I6" s="107" t="s">
        <v>14</v>
      </c>
      <c r="J6" s="107" t="s">
        <v>15</v>
      </c>
      <c r="K6" s="104"/>
      <c r="L6" s="106"/>
    </row>
    <row r="7" s="5" customFormat="1" ht="115" customHeight="1" spans="1:12">
      <c r="A7" s="165">
        <f t="shared" ref="A7:A62" si="0">ROW()-6</f>
        <v>1</v>
      </c>
      <c r="B7" s="335" t="s">
        <v>16</v>
      </c>
      <c r="C7" s="162" t="s">
        <v>17</v>
      </c>
      <c r="D7" s="162" t="s">
        <v>18</v>
      </c>
      <c r="E7" s="162" t="s">
        <v>19</v>
      </c>
      <c r="F7" s="119" t="s">
        <v>20</v>
      </c>
      <c r="G7" s="109"/>
      <c r="H7" s="165"/>
      <c r="I7" s="165">
        <v>8</v>
      </c>
      <c r="J7" s="165">
        <v>8</v>
      </c>
      <c r="K7" s="311" t="s">
        <v>21</v>
      </c>
      <c r="L7" s="331" t="s">
        <v>22</v>
      </c>
    </row>
    <row r="8" s="5" customFormat="1" ht="211" customHeight="1" spans="1:12">
      <c r="A8" s="165">
        <f t="shared" si="0"/>
        <v>2</v>
      </c>
      <c r="B8" s="335" t="s">
        <v>23</v>
      </c>
      <c r="C8" s="162" t="s">
        <v>24</v>
      </c>
      <c r="D8" s="162" t="s">
        <v>25</v>
      </c>
      <c r="E8" s="162" t="s">
        <v>26</v>
      </c>
      <c r="F8" s="119" t="s">
        <v>20</v>
      </c>
      <c r="G8" s="109"/>
      <c r="H8" s="165">
        <v>6</v>
      </c>
      <c r="I8" s="165">
        <v>6</v>
      </c>
      <c r="J8" s="165">
        <v>6</v>
      </c>
      <c r="K8" s="231" t="s">
        <v>27</v>
      </c>
      <c r="L8" s="331" t="s">
        <v>22</v>
      </c>
    </row>
    <row r="9" s="70" customFormat="1" ht="182" customHeight="1" spans="1:12">
      <c r="A9" s="165">
        <f t="shared" si="0"/>
        <v>3</v>
      </c>
      <c r="B9" s="335" t="s">
        <v>28</v>
      </c>
      <c r="C9" s="119" t="s">
        <v>29</v>
      </c>
      <c r="D9" s="162" t="s">
        <v>30</v>
      </c>
      <c r="E9" s="114"/>
      <c r="F9" s="119" t="s">
        <v>20</v>
      </c>
      <c r="G9" s="109"/>
      <c r="H9" s="165">
        <v>12</v>
      </c>
      <c r="I9" s="165">
        <v>12</v>
      </c>
      <c r="J9" s="165">
        <v>12</v>
      </c>
      <c r="K9" s="231" t="s">
        <v>31</v>
      </c>
      <c r="L9" s="331" t="s">
        <v>22</v>
      </c>
    </row>
    <row r="10" s="70" customFormat="1" ht="182" customHeight="1" spans="1:12">
      <c r="A10" s="165">
        <f t="shared" si="0"/>
        <v>4</v>
      </c>
      <c r="B10" s="335" t="s">
        <v>32</v>
      </c>
      <c r="C10" s="119" t="s">
        <v>33</v>
      </c>
      <c r="D10" s="162" t="s">
        <v>34</v>
      </c>
      <c r="E10" s="114"/>
      <c r="F10" s="119" t="s">
        <v>20</v>
      </c>
      <c r="G10" s="109"/>
      <c r="H10" s="165">
        <v>15</v>
      </c>
      <c r="I10" s="165">
        <v>15</v>
      </c>
      <c r="J10" s="165">
        <v>15</v>
      </c>
      <c r="K10" s="231" t="s">
        <v>35</v>
      </c>
      <c r="L10" s="331" t="s">
        <v>22</v>
      </c>
    </row>
    <row r="11" s="70" customFormat="1" ht="182" customHeight="1" spans="1:12">
      <c r="A11" s="165">
        <f t="shared" si="0"/>
        <v>5</v>
      </c>
      <c r="B11" s="335" t="s">
        <v>36</v>
      </c>
      <c r="C11" s="119" t="s">
        <v>37</v>
      </c>
      <c r="D11" s="162" t="s">
        <v>38</v>
      </c>
      <c r="E11" s="114"/>
      <c r="F11" s="119" t="s">
        <v>20</v>
      </c>
      <c r="G11" s="109"/>
      <c r="H11" s="119" t="s">
        <v>39</v>
      </c>
      <c r="I11" s="109"/>
      <c r="J11" s="109"/>
      <c r="K11" s="110"/>
      <c r="L11" s="119" t="s">
        <v>40</v>
      </c>
    </row>
    <row r="12" s="5" customFormat="1" ht="216" customHeight="1" spans="1:12">
      <c r="A12" s="165">
        <f t="shared" si="0"/>
        <v>6</v>
      </c>
      <c r="B12" s="335" t="s">
        <v>41</v>
      </c>
      <c r="C12" s="162" t="s">
        <v>42</v>
      </c>
      <c r="D12" s="162" t="s">
        <v>43</v>
      </c>
      <c r="E12" s="162" t="s">
        <v>44</v>
      </c>
      <c r="F12" s="119" t="s">
        <v>20</v>
      </c>
      <c r="G12" s="109"/>
      <c r="H12" s="165">
        <v>6</v>
      </c>
      <c r="I12" s="165">
        <v>6</v>
      </c>
      <c r="J12" s="165">
        <v>6</v>
      </c>
      <c r="K12" s="231" t="s">
        <v>45</v>
      </c>
      <c r="L12" s="331" t="s">
        <v>22</v>
      </c>
    </row>
    <row r="13" s="5" customFormat="1" ht="162" customHeight="1" spans="1:12">
      <c r="A13" s="165">
        <f t="shared" si="0"/>
        <v>7</v>
      </c>
      <c r="B13" s="335" t="s">
        <v>46</v>
      </c>
      <c r="C13" s="162" t="s">
        <v>47</v>
      </c>
      <c r="D13" s="162" t="s">
        <v>48</v>
      </c>
      <c r="E13" s="114"/>
      <c r="F13" s="119" t="s">
        <v>20</v>
      </c>
      <c r="G13" s="109"/>
      <c r="H13" s="165">
        <v>12</v>
      </c>
      <c r="I13" s="165">
        <v>12</v>
      </c>
      <c r="J13" s="165">
        <v>12</v>
      </c>
      <c r="K13" s="231" t="s">
        <v>31</v>
      </c>
      <c r="L13" s="331" t="s">
        <v>22</v>
      </c>
    </row>
    <row r="14" s="5" customFormat="1" ht="162" customHeight="1" spans="1:12">
      <c r="A14" s="165">
        <f t="shared" si="0"/>
        <v>8</v>
      </c>
      <c r="B14" s="335" t="s">
        <v>49</v>
      </c>
      <c r="C14" s="162" t="s">
        <v>50</v>
      </c>
      <c r="D14" s="162" t="s">
        <v>51</v>
      </c>
      <c r="E14" s="114"/>
      <c r="F14" s="119" t="s">
        <v>20</v>
      </c>
      <c r="G14" s="109"/>
      <c r="H14" s="165">
        <v>15</v>
      </c>
      <c r="I14" s="165">
        <v>15</v>
      </c>
      <c r="J14" s="165">
        <v>15</v>
      </c>
      <c r="K14" s="231" t="s">
        <v>35</v>
      </c>
      <c r="L14" s="331" t="s">
        <v>22</v>
      </c>
    </row>
    <row r="15" s="5" customFormat="1" ht="162" customHeight="1" spans="1:12">
      <c r="A15" s="165">
        <f t="shared" si="0"/>
        <v>9</v>
      </c>
      <c r="B15" s="335" t="s">
        <v>52</v>
      </c>
      <c r="C15" s="162" t="s">
        <v>53</v>
      </c>
      <c r="D15" s="162" t="s">
        <v>54</v>
      </c>
      <c r="E15" s="114"/>
      <c r="F15" s="119" t="s">
        <v>20</v>
      </c>
      <c r="G15" s="109"/>
      <c r="H15" s="119" t="s">
        <v>39</v>
      </c>
      <c r="I15" s="109"/>
      <c r="J15" s="109"/>
      <c r="K15" s="308"/>
      <c r="L15" s="119" t="s">
        <v>40</v>
      </c>
    </row>
    <row r="16" s="5" customFormat="1" ht="148" customHeight="1" spans="1:12">
      <c r="A16" s="165">
        <f t="shared" si="0"/>
        <v>10</v>
      </c>
      <c r="B16" s="335" t="s">
        <v>55</v>
      </c>
      <c r="C16" s="162" t="s">
        <v>56</v>
      </c>
      <c r="D16" s="162" t="s">
        <v>57</v>
      </c>
      <c r="E16" s="162" t="s">
        <v>58</v>
      </c>
      <c r="F16" s="119" t="s">
        <v>20</v>
      </c>
      <c r="G16" s="109"/>
      <c r="H16" s="165">
        <v>6</v>
      </c>
      <c r="I16" s="165">
        <v>6</v>
      </c>
      <c r="J16" s="165">
        <v>6</v>
      </c>
      <c r="K16" s="308" t="s">
        <v>59</v>
      </c>
      <c r="L16" s="331" t="s">
        <v>40</v>
      </c>
    </row>
    <row r="17" s="5" customFormat="1" ht="148" customHeight="1" spans="1:12">
      <c r="A17" s="165">
        <f t="shared" si="0"/>
        <v>11</v>
      </c>
      <c r="B17" s="335" t="s">
        <v>60</v>
      </c>
      <c r="C17" s="162" t="s">
        <v>61</v>
      </c>
      <c r="D17" s="162" t="s">
        <v>57</v>
      </c>
      <c r="E17" s="309"/>
      <c r="F17" s="119" t="s">
        <v>20</v>
      </c>
      <c r="G17" s="312"/>
      <c r="H17" s="165">
        <v>12</v>
      </c>
      <c r="I17" s="165">
        <v>12</v>
      </c>
      <c r="J17" s="165">
        <v>12</v>
      </c>
      <c r="K17" s="311" t="s">
        <v>62</v>
      </c>
      <c r="L17" s="331" t="s">
        <v>40</v>
      </c>
    </row>
    <row r="18" s="5" customFormat="1" ht="148" customHeight="1" spans="1:12">
      <c r="A18" s="165">
        <f t="shared" si="0"/>
        <v>12</v>
      </c>
      <c r="B18" s="335" t="s">
        <v>63</v>
      </c>
      <c r="C18" s="162" t="s">
        <v>64</v>
      </c>
      <c r="D18" s="162" t="s">
        <v>57</v>
      </c>
      <c r="E18" s="114"/>
      <c r="F18" s="119" t="s">
        <v>20</v>
      </c>
      <c r="G18" s="109"/>
      <c r="H18" s="165">
        <v>15</v>
      </c>
      <c r="I18" s="165">
        <v>15</v>
      </c>
      <c r="J18" s="165">
        <v>15</v>
      </c>
      <c r="K18" s="311" t="s">
        <v>65</v>
      </c>
      <c r="L18" s="331" t="s">
        <v>40</v>
      </c>
    </row>
    <row r="19" s="5" customFormat="1" ht="141" customHeight="1" spans="1:12">
      <c r="A19" s="165">
        <f t="shared" si="0"/>
        <v>13</v>
      </c>
      <c r="B19" s="335" t="s">
        <v>66</v>
      </c>
      <c r="C19" s="162" t="s">
        <v>67</v>
      </c>
      <c r="D19" s="162" t="s">
        <v>68</v>
      </c>
      <c r="E19" s="162" t="s">
        <v>69</v>
      </c>
      <c r="F19" s="119" t="s">
        <v>20</v>
      </c>
      <c r="G19" s="109"/>
      <c r="H19" s="165">
        <v>6</v>
      </c>
      <c r="I19" s="165">
        <f t="shared" ref="I19:I23" si="1">ROUND(H19*0.9,0)</f>
        <v>5</v>
      </c>
      <c r="J19" s="165">
        <f t="shared" ref="J19:J23" si="2">ROUND(I19*0.9,0)</f>
        <v>5</v>
      </c>
      <c r="K19" s="311" t="s">
        <v>70</v>
      </c>
      <c r="L19" s="331" t="s">
        <v>40</v>
      </c>
    </row>
    <row r="20" s="5" customFormat="1" ht="108" customHeight="1" spans="1:12">
      <c r="A20" s="165">
        <f t="shared" si="0"/>
        <v>14</v>
      </c>
      <c r="B20" s="335" t="s">
        <v>71</v>
      </c>
      <c r="C20" s="162" t="s">
        <v>72</v>
      </c>
      <c r="D20" s="162" t="s">
        <v>73</v>
      </c>
      <c r="E20" s="162" t="s">
        <v>74</v>
      </c>
      <c r="F20" s="119" t="s">
        <v>20</v>
      </c>
      <c r="G20" s="109"/>
      <c r="H20" s="165">
        <v>1</v>
      </c>
      <c r="I20" s="165">
        <f t="shared" si="1"/>
        <v>1</v>
      </c>
      <c r="J20" s="165">
        <f t="shared" si="2"/>
        <v>1</v>
      </c>
      <c r="K20" s="312"/>
      <c r="L20" s="331" t="s">
        <v>40</v>
      </c>
    </row>
    <row r="21" s="5" customFormat="1" ht="193" customHeight="1" spans="1:12">
      <c r="A21" s="165">
        <f t="shared" si="0"/>
        <v>15</v>
      </c>
      <c r="B21" s="335" t="s">
        <v>75</v>
      </c>
      <c r="C21" s="162" t="s">
        <v>76</v>
      </c>
      <c r="D21" s="162" t="s">
        <v>77</v>
      </c>
      <c r="E21" s="162" t="s">
        <v>78</v>
      </c>
      <c r="F21" s="119" t="s">
        <v>20</v>
      </c>
      <c r="G21" s="109"/>
      <c r="H21" s="165">
        <v>18</v>
      </c>
      <c r="I21" s="165">
        <f t="shared" si="1"/>
        <v>16</v>
      </c>
      <c r="J21" s="165">
        <f t="shared" si="2"/>
        <v>14</v>
      </c>
      <c r="K21" s="308"/>
      <c r="L21" s="331" t="s">
        <v>22</v>
      </c>
    </row>
    <row r="22" s="5" customFormat="1" ht="198" customHeight="1" spans="1:12">
      <c r="A22" s="165">
        <f t="shared" si="0"/>
        <v>16</v>
      </c>
      <c r="B22" s="335" t="s">
        <v>79</v>
      </c>
      <c r="C22" s="162" t="s">
        <v>80</v>
      </c>
      <c r="D22" s="162" t="s">
        <v>81</v>
      </c>
      <c r="E22" s="162" t="s">
        <v>82</v>
      </c>
      <c r="F22" s="119" t="s">
        <v>83</v>
      </c>
      <c r="G22" s="109"/>
      <c r="H22" s="165">
        <v>30</v>
      </c>
      <c r="I22" s="165">
        <f t="shared" si="1"/>
        <v>27</v>
      </c>
      <c r="J22" s="165">
        <f t="shared" si="2"/>
        <v>24</v>
      </c>
      <c r="K22" s="308" t="s">
        <v>84</v>
      </c>
      <c r="L22" s="331" t="s">
        <v>22</v>
      </c>
    </row>
    <row r="23" s="5" customFormat="1" ht="122" customHeight="1" spans="1:12">
      <c r="A23" s="165">
        <f t="shared" si="0"/>
        <v>17</v>
      </c>
      <c r="B23" s="335" t="s">
        <v>85</v>
      </c>
      <c r="C23" s="162" t="s">
        <v>86</v>
      </c>
      <c r="D23" s="162" t="s">
        <v>87</v>
      </c>
      <c r="E23" s="162" t="s">
        <v>74</v>
      </c>
      <c r="F23" s="119" t="s">
        <v>83</v>
      </c>
      <c r="G23" s="109"/>
      <c r="H23" s="165">
        <v>15</v>
      </c>
      <c r="I23" s="165">
        <f t="shared" si="1"/>
        <v>14</v>
      </c>
      <c r="J23" s="165">
        <f t="shared" si="2"/>
        <v>13</v>
      </c>
      <c r="K23" s="308"/>
      <c r="L23" s="331" t="s">
        <v>22</v>
      </c>
    </row>
    <row r="24" s="5" customFormat="1" ht="197" customHeight="1" spans="1:12">
      <c r="A24" s="165">
        <f t="shared" si="0"/>
        <v>18</v>
      </c>
      <c r="B24" s="335" t="s">
        <v>88</v>
      </c>
      <c r="C24" s="162" t="s">
        <v>89</v>
      </c>
      <c r="D24" s="162" t="s">
        <v>90</v>
      </c>
      <c r="E24" s="162" t="s">
        <v>91</v>
      </c>
      <c r="F24" s="119" t="s">
        <v>83</v>
      </c>
      <c r="G24" s="109"/>
      <c r="H24" s="165">
        <v>8</v>
      </c>
      <c r="I24" s="165">
        <v>8</v>
      </c>
      <c r="J24" s="165">
        <v>8</v>
      </c>
      <c r="K24" s="308"/>
      <c r="L24" s="331" t="s">
        <v>22</v>
      </c>
    </row>
    <row r="25" s="5" customFormat="1" ht="158" customHeight="1" spans="1:12">
      <c r="A25" s="165">
        <f t="shared" si="0"/>
        <v>19</v>
      </c>
      <c r="B25" s="335" t="s">
        <v>92</v>
      </c>
      <c r="C25" s="162" t="s">
        <v>93</v>
      </c>
      <c r="D25" s="162" t="s">
        <v>94</v>
      </c>
      <c r="E25" s="162" t="s">
        <v>95</v>
      </c>
      <c r="F25" s="119" t="s">
        <v>83</v>
      </c>
      <c r="G25" s="109"/>
      <c r="H25" s="165">
        <v>8</v>
      </c>
      <c r="I25" s="165">
        <f t="shared" ref="I25:I28" si="3">ROUND(H25*0.9,0)</f>
        <v>7</v>
      </c>
      <c r="J25" s="165">
        <f t="shared" ref="J25:J28" si="4">ROUND(I25*0.9,0)</f>
        <v>6</v>
      </c>
      <c r="K25" s="228" t="s">
        <v>96</v>
      </c>
      <c r="L25" s="331" t="s">
        <v>40</v>
      </c>
    </row>
    <row r="26" s="5" customFormat="1" ht="148" customHeight="1" spans="1:12">
      <c r="A26" s="165">
        <f t="shared" si="0"/>
        <v>20</v>
      </c>
      <c r="B26" s="335" t="s">
        <v>97</v>
      </c>
      <c r="C26" s="162" t="s">
        <v>98</v>
      </c>
      <c r="D26" s="162" t="s">
        <v>99</v>
      </c>
      <c r="E26" s="162" t="s">
        <v>100</v>
      </c>
      <c r="F26" s="119" t="s">
        <v>20</v>
      </c>
      <c r="G26" s="109"/>
      <c r="H26" s="165">
        <v>6</v>
      </c>
      <c r="I26" s="165">
        <f t="shared" si="3"/>
        <v>5</v>
      </c>
      <c r="J26" s="165">
        <f t="shared" si="4"/>
        <v>5</v>
      </c>
      <c r="K26" s="311" t="s">
        <v>101</v>
      </c>
      <c r="L26" s="331" t="s">
        <v>40</v>
      </c>
    </row>
    <row r="27" s="5" customFormat="1" ht="124" customHeight="1" spans="1:12">
      <c r="A27" s="165">
        <f t="shared" si="0"/>
        <v>21</v>
      </c>
      <c r="B27" s="335" t="s">
        <v>102</v>
      </c>
      <c r="C27" s="119" t="s">
        <v>103</v>
      </c>
      <c r="D27" s="162" t="s">
        <v>104</v>
      </c>
      <c r="E27" s="114"/>
      <c r="F27" s="119" t="s">
        <v>20</v>
      </c>
      <c r="G27" s="109"/>
      <c r="H27" s="165">
        <v>12</v>
      </c>
      <c r="I27" s="165">
        <f t="shared" si="3"/>
        <v>11</v>
      </c>
      <c r="J27" s="165">
        <f t="shared" si="4"/>
        <v>10</v>
      </c>
      <c r="K27" s="308"/>
      <c r="L27" s="331" t="s">
        <v>40</v>
      </c>
    </row>
    <row r="28" s="5" customFormat="1" ht="124" customHeight="1" spans="1:12">
      <c r="A28" s="165">
        <f t="shared" si="0"/>
        <v>22</v>
      </c>
      <c r="B28" s="335" t="s">
        <v>105</v>
      </c>
      <c r="C28" s="119" t="s">
        <v>106</v>
      </c>
      <c r="D28" s="162" t="s">
        <v>107</v>
      </c>
      <c r="E28" s="114"/>
      <c r="F28" s="119" t="s">
        <v>20</v>
      </c>
      <c r="G28" s="109"/>
      <c r="H28" s="165">
        <v>15</v>
      </c>
      <c r="I28" s="165">
        <f t="shared" si="3"/>
        <v>14</v>
      </c>
      <c r="J28" s="165">
        <f t="shared" si="4"/>
        <v>13</v>
      </c>
      <c r="K28" s="308"/>
      <c r="L28" s="331" t="s">
        <v>40</v>
      </c>
    </row>
    <row r="29" s="5" customFormat="1" ht="124" customHeight="1" spans="1:12">
      <c r="A29" s="165">
        <f t="shared" si="0"/>
        <v>23</v>
      </c>
      <c r="B29" s="335" t="s">
        <v>108</v>
      </c>
      <c r="C29" s="119" t="s">
        <v>109</v>
      </c>
      <c r="D29" s="162" t="s">
        <v>110</v>
      </c>
      <c r="E29" s="114"/>
      <c r="F29" s="119" t="s">
        <v>20</v>
      </c>
      <c r="G29" s="109"/>
      <c r="H29" s="331" t="s">
        <v>39</v>
      </c>
      <c r="I29" s="165"/>
      <c r="J29" s="165"/>
      <c r="K29" s="308"/>
      <c r="L29" s="331" t="s">
        <v>40</v>
      </c>
    </row>
    <row r="30" s="5" customFormat="1" ht="159" customHeight="1" spans="1:12">
      <c r="A30" s="165">
        <f t="shared" si="0"/>
        <v>24</v>
      </c>
      <c r="B30" s="335" t="s">
        <v>111</v>
      </c>
      <c r="C30" s="162" t="s">
        <v>112</v>
      </c>
      <c r="D30" s="162" t="s">
        <v>113</v>
      </c>
      <c r="E30" s="162" t="s">
        <v>114</v>
      </c>
      <c r="F30" s="119" t="s">
        <v>20</v>
      </c>
      <c r="G30" s="109"/>
      <c r="H30" s="165">
        <v>4</v>
      </c>
      <c r="I30" s="165">
        <f t="shared" ref="I30:I34" si="5">ROUND(H30*0.9,0)</f>
        <v>4</v>
      </c>
      <c r="J30" s="165">
        <f t="shared" ref="J30:J34" si="6">ROUND(I30*0.9,0)</f>
        <v>4</v>
      </c>
      <c r="K30" s="308" t="s">
        <v>115</v>
      </c>
      <c r="L30" s="331" t="s">
        <v>40</v>
      </c>
    </row>
    <row r="31" s="5" customFormat="1" ht="112" customHeight="1" spans="1:12">
      <c r="A31" s="165">
        <f t="shared" si="0"/>
        <v>25</v>
      </c>
      <c r="B31" s="336" t="s">
        <v>116</v>
      </c>
      <c r="C31" s="170" t="s">
        <v>117</v>
      </c>
      <c r="D31" s="332" t="s">
        <v>118</v>
      </c>
      <c r="E31" s="170" t="s">
        <v>119</v>
      </c>
      <c r="F31" s="258" t="s">
        <v>20</v>
      </c>
      <c r="G31" s="252"/>
      <c r="H31" s="165">
        <v>53</v>
      </c>
      <c r="I31" s="165">
        <f t="shared" si="5"/>
        <v>48</v>
      </c>
      <c r="J31" s="165">
        <f t="shared" si="6"/>
        <v>43</v>
      </c>
      <c r="K31" s="231" t="s">
        <v>120</v>
      </c>
      <c r="L31" s="331" t="s">
        <v>22</v>
      </c>
    </row>
    <row r="32" s="5" customFormat="1" ht="104" customHeight="1" spans="1:12">
      <c r="A32" s="165">
        <f t="shared" si="0"/>
        <v>26</v>
      </c>
      <c r="B32" s="336" t="s">
        <v>121</v>
      </c>
      <c r="C32" s="170" t="s">
        <v>122</v>
      </c>
      <c r="D32" s="332" t="s">
        <v>123</v>
      </c>
      <c r="E32" s="170" t="s">
        <v>124</v>
      </c>
      <c r="F32" s="120" t="s">
        <v>83</v>
      </c>
      <c r="G32" s="110"/>
      <c r="H32" s="165">
        <v>80</v>
      </c>
      <c r="I32" s="165">
        <f t="shared" si="5"/>
        <v>72</v>
      </c>
      <c r="J32" s="165">
        <f t="shared" si="6"/>
        <v>65</v>
      </c>
      <c r="K32" s="231"/>
      <c r="L32" s="331" t="s">
        <v>22</v>
      </c>
    </row>
    <row r="33" s="5" customFormat="1" ht="120" customHeight="1" spans="1:12">
      <c r="A33" s="165">
        <f t="shared" si="0"/>
        <v>27</v>
      </c>
      <c r="B33" s="336" t="s">
        <v>125</v>
      </c>
      <c r="C33" s="170" t="s">
        <v>126</v>
      </c>
      <c r="D33" s="332" t="s">
        <v>127</v>
      </c>
      <c r="E33" s="170" t="s">
        <v>124</v>
      </c>
      <c r="F33" s="258" t="s">
        <v>83</v>
      </c>
      <c r="G33" s="252"/>
      <c r="H33" s="165">
        <v>132</v>
      </c>
      <c r="I33" s="165">
        <f t="shared" si="5"/>
        <v>119</v>
      </c>
      <c r="J33" s="165">
        <f t="shared" si="6"/>
        <v>107</v>
      </c>
      <c r="K33" s="228" t="s">
        <v>128</v>
      </c>
      <c r="L33" s="331" t="s">
        <v>22</v>
      </c>
    </row>
    <row r="34" s="5" customFormat="1" ht="107" customHeight="1" spans="1:12">
      <c r="A34" s="165">
        <f t="shared" si="0"/>
        <v>28</v>
      </c>
      <c r="B34" s="336" t="s">
        <v>129</v>
      </c>
      <c r="C34" s="170" t="s">
        <v>130</v>
      </c>
      <c r="D34" s="332" t="s">
        <v>131</v>
      </c>
      <c r="E34" s="170" t="s">
        <v>132</v>
      </c>
      <c r="F34" s="258" t="s">
        <v>20</v>
      </c>
      <c r="G34" s="252"/>
      <c r="H34" s="165">
        <v>150</v>
      </c>
      <c r="I34" s="165">
        <f t="shared" si="5"/>
        <v>135</v>
      </c>
      <c r="J34" s="165">
        <f t="shared" si="6"/>
        <v>122</v>
      </c>
      <c r="K34" s="231"/>
      <c r="L34" s="331" t="s">
        <v>22</v>
      </c>
    </row>
    <row r="35" s="5" customFormat="1" ht="209" customHeight="1" spans="1:12">
      <c r="A35" s="165">
        <f t="shared" si="0"/>
        <v>29</v>
      </c>
      <c r="B35" s="335" t="s">
        <v>133</v>
      </c>
      <c r="C35" s="162" t="s">
        <v>134</v>
      </c>
      <c r="D35" s="162" t="s">
        <v>135</v>
      </c>
      <c r="E35" s="162" t="s">
        <v>136</v>
      </c>
      <c r="F35" s="331" t="s">
        <v>137</v>
      </c>
      <c r="G35" s="165"/>
      <c r="H35" s="331" t="s">
        <v>39</v>
      </c>
      <c r="I35" s="165"/>
      <c r="J35" s="165"/>
      <c r="K35" s="162" t="s">
        <v>138</v>
      </c>
      <c r="L35" s="331" t="s">
        <v>22</v>
      </c>
    </row>
    <row r="36" s="5" customFormat="1" ht="175" customHeight="1" spans="1:12">
      <c r="A36" s="165">
        <f t="shared" si="0"/>
        <v>30</v>
      </c>
      <c r="B36" s="335" t="s">
        <v>139</v>
      </c>
      <c r="C36" s="162" t="s">
        <v>140</v>
      </c>
      <c r="D36" s="162" t="s">
        <v>141</v>
      </c>
      <c r="E36" s="162" t="s">
        <v>142</v>
      </c>
      <c r="F36" s="331" t="s">
        <v>137</v>
      </c>
      <c r="G36" s="165"/>
      <c r="H36" s="165">
        <v>52</v>
      </c>
      <c r="I36" s="165">
        <f t="shared" ref="I36:I55" si="7">ROUND(H36*0.9,0)</f>
        <v>47</v>
      </c>
      <c r="J36" s="165">
        <f t="shared" ref="J36:J55" si="8">ROUND(I36*0.9,0)</f>
        <v>42</v>
      </c>
      <c r="K36" s="308"/>
      <c r="L36" s="331" t="s">
        <v>22</v>
      </c>
    </row>
    <row r="37" s="5" customFormat="1" ht="175" customHeight="1" spans="1:12">
      <c r="A37" s="165">
        <f t="shared" si="0"/>
        <v>31</v>
      </c>
      <c r="B37" s="335" t="s">
        <v>143</v>
      </c>
      <c r="C37" s="162" t="s">
        <v>144</v>
      </c>
      <c r="D37" s="162" t="s">
        <v>145</v>
      </c>
      <c r="E37" s="162" t="s">
        <v>142</v>
      </c>
      <c r="F37" s="331" t="s">
        <v>137</v>
      </c>
      <c r="G37" s="165"/>
      <c r="H37" s="165">
        <v>40</v>
      </c>
      <c r="I37" s="165">
        <f t="shared" si="7"/>
        <v>36</v>
      </c>
      <c r="J37" s="165">
        <f t="shared" si="8"/>
        <v>32</v>
      </c>
      <c r="K37" s="308"/>
      <c r="L37" s="331" t="s">
        <v>22</v>
      </c>
    </row>
    <row r="38" s="5" customFormat="1" ht="175" customHeight="1" spans="1:12">
      <c r="A38" s="165">
        <f t="shared" si="0"/>
        <v>32</v>
      </c>
      <c r="B38" s="335" t="s">
        <v>146</v>
      </c>
      <c r="C38" s="162" t="s">
        <v>147</v>
      </c>
      <c r="D38" s="162" t="s">
        <v>148</v>
      </c>
      <c r="E38" s="162" t="s">
        <v>149</v>
      </c>
      <c r="F38" s="331" t="s">
        <v>137</v>
      </c>
      <c r="G38" s="165"/>
      <c r="H38" s="165">
        <v>34</v>
      </c>
      <c r="I38" s="165">
        <f t="shared" si="7"/>
        <v>31</v>
      </c>
      <c r="J38" s="165">
        <f t="shared" si="8"/>
        <v>28</v>
      </c>
      <c r="K38" s="308"/>
      <c r="L38" s="331" t="s">
        <v>22</v>
      </c>
    </row>
    <row r="39" s="5" customFormat="1" ht="175" customHeight="1" spans="1:12">
      <c r="A39" s="165">
        <f t="shared" si="0"/>
        <v>33</v>
      </c>
      <c r="B39" s="335" t="s">
        <v>150</v>
      </c>
      <c r="C39" s="162" t="s">
        <v>151</v>
      </c>
      <c r="D39" s="162" t="s">
        <v>152</v>
      </c>
      <c r="E39" s="162" t="s">
        <v>149</v>
      </c>
      <c r="F39" s="331" t="s">
        <v>137</v>
      </c>
      <c r="G39" s="165"/>
      <c r="H39" s="165">
        <v>34</v>
      </c>
      <c r="I39" s="165">
        <f t="shared" si="7"/>
        <v>31</v>
      </c>
      <c r="J39" s="165">
        <f t="shared" si="8"/>
        <v>28</v>
      </c>
      <c r="K39" s="308"/>
      <c r="L39" s="331" t="s">
        <v>22</v>
      </c>
    </row>
    <row r="40" s="5" customFormat="1" ht="153" customHeight="1" spans="1:12">
      <c r="A40" s="165">
        <f t="shared" si="0"/>
        <v>34</v>
      </c>
      <c r="B40" s="335" t="s">
        <v>153</v>
      </c>
      <c r="C40" s="162" t="s">
        <v>154</v>
      </c>
      <c r="D40" s="162" t="s">
        <v>155</v>
      </c>
      <c r="E40" s="162" t="s">
        <v>156</v>
      </c>
      <c r="F40" s="331" t="s">
        <v>83</v>
      </c>
      <c r="G40" s="165"/>
      <c r="H40" s="165">
        <v>20</v>
      </c>
      <c r="I40" s="165">
        <f t="shared" si="7"/>
        <v>18</v>
      </c>
      <c r="J40" s="165">
        <f t="shared" si="8"/>
        <v>16</v>
      </c>
      <c r="K40" s="308" t="s">
        <v>157</v>
      </c>
      <c r="L40" s="331" t="s">
        <v>22</v>
      </c>
    </row>
    <row r="41" s="5" customFormat="1" ht="153" customHeight="1" spans="1:12">
      <c r="A41" s="165">
        <f t="shared" si="0"/>
        <v>35</v>
      </c>
      <c r="B41" s="335" t="s">
        <v>158</v>
      </c>
      <c r="C41" s="162" t="s">
        <v>159</v>
      </c>
      <c r="D41" s="162" t="s">
        <v>160</v>
      </c>
      <c r="E41" s="114"/>
      <c r="F41" s="331" t="s">
        <v>83</v>
      </c>
      <c r="G41" s="165"/>
      <c r="H41" s="165">
        <v>10</v>
      </c>
      <c r="I41" s="165">
        <f t="shared" si="7"/>
        <v>9</v>
      </c>
      <c r="J41" s="165">
        <f t="shared" si="8"/>
        <v>8</v>
      </c>
      <c r="K41" s="308"/>
      <c r="L41" s="331" t="s">
        <v>22</v>
      </c>
    </row>
    <row r="42" s="5" customFormat="1" ht="230" customHeight="1" spans="1:12">
      <c r="A42" s="165">
        <f t="shared" si="0"/>
        <v>36</v>
      </c>
      <c r="B42" s="335" t="s">
        <v>161</v>
      </c>
      <c r="C42" s="162" t="s">
        <v>162</v>
      </c>
      <c r="D42" s="162" t="s">
        <v>163</v>
      </c>
      <c r="E42" s="162" t="s">
        <v>164</v>
      </c>
      <c r="F42" s="331" t="s">
        <v>83</v>
      </c>
      <c r="G42" s="165"/>
      <c r="H42" s="165">
        <v>65</v>
      </c>
      <c r="I42" s="165">
        <f t="shared" si="7"/>
        <v>59</v>
      </c>
      <c r="J42" s="165">
        <f t="shared" si="8"/>
        <v>53</v>
      </c>
      <c r="K42" s="311" t="s">
        <v>165</v>
      </c>
      <c r="L42" s="331" t="s">
        <v>22</v>
      </c>
    </row>
    <row r="43" s="5" customFormat="1" ht="191" customHeight="1" spans="1:12">
      <c r="A43" s="165">
        <f t="shared" si="0"/>
        <v>37</v>
      </c>
      <c r="B43" s="335" t="s">
        <v>166</v>
      </c>
      <c r="C43" s="162" t="s">
        <v>167</v>
      </c>
      <c r="D43" s="162" t="s">
        <v>168</v>
      </c>
      <c r="E43" s="162" t="s">
        <v>169</v>
      </c>
      <c r="F43" s="331" t="s">
        <v>83</v>
      </c>
      <c r="G43" s="165"/>
      <c r="H43" s="165">
        <v>200</v>
      </c>
      <c r="I43" s="165">
        <f t="shared" si="7"/>
        <v>180</v>
      </c>
      <c r="J43" s="165">
        <f t="shared" si="8"/>
        <v>162</v>
      </c>
      <c r="K43" s="308" t="s">
        <v>170</v>
      </c>
      <c r="L43" s="331" t="s">
        <v>22</v>
      </c>
    </row>
    <row r="44" s="5" customFormat="1" ht="217" customHeight="1" spans="1:12">
      <c r="A44" s="165">
        <f t="shared" si="0"/>
        <v>38</v>
      </c>
      <c r="B44" s="335" t="s">
        <v>171</v>
      </c>
      <c r="C44" s="162" t="s">
        <v>172</v>
      </c>
      <c r="D44" s="162" t="s">
        <v>173</v>
      </c>
      <c r="E44" s="162" t="s">
        <v>174</v>
      </c>
      <c r="F44" s="331" t="s">
        <v>83</v>
      </c>
      <c r="G44" s="165"/>
      <c r="H44" s="165">
        <v>230</v>
      </c>
      <c r="I44" s="165">
        <f t="shared" si="7"/>
        <v>207</v>
      </c>
      <c r="J44" s="165">
        <f t="shared" si="8"/>
        <v>186</v>
      </c>
      <c r="K44" s="311" t="s">
        <v>165</v>
      </c>
      <c r="L44" s="331" t="s">
        <v>22</v>
      </c>
    </row>
    <row r="45" s="5" customFormat="1" ht="198" customHeight="1" spans="1:12">
      <c r="A45" s="165">
        <f t="shared" si="0"/>
        <v>39</v>
      </c>
      <c r="B45" s="335" t="s">
        <v>175</v>
      </c>
      <c r="C45" s="162" t="s">
        <v>176</v>
      </c>
      <c r="D45" s="162" t="s">
        <v>177</v>
      </c>
      <c r="E45" s="162" t="s">
        <v>178</v>
      </c>
      <c r="F45" s="331" t="s">
        <v>83</v>
      </c>
      <c r="G45" s="165"/>
      <c r="H45" s="165">
        <v>27</v>
      </c>
      <c r="I45" s="165">
        <f t="shared" si="7"/>
        <v>24</v>
      </c>
      <c r="J45" s="165">
        <f t="shared" si="8"/>
        <v>22</v>
      </c>
      <c r="K45" s="308" t="s">
        <v>179</v>
      </c>
      <c r="L45" s="331" t="s">
        <v>22</v>
      </c>
    </row>
    <row r="46" s="5" customFormat="1" ht="147" customHeight="1" spans="1:12">
      <c r="A46" s="165">
        <f t="shared" si="0"/>
        <v>40</v>
      </c>
      <c r="B46" s="335" t="s">
        <v>180</v>
      </c>
      <c r="C46" s="162" t="s">
        <v>181</v>
      </c>
      <c r="D46" s="162" t="s">
        <v>182</v>
      </c>
      <c r="E46" s="114"/>
      <c r="F46" s="119" t="s">
        <v>83</v>
      </c>
      <c r="G46" s="109"/>
      <c r="H46" s="165">
        <v>12</v>
      </c>
      <c r="I46" s="165">
        <f t="shared" si="7"/>
        <v>11</v>
      </c>
      <c r="J46" s="165">
        <f t="shared" si="8"/>
        <v>10</v>
      </c>
      <c r="K46" s="308"/>
      <c r="L46" s="331" t="s">
        <v>22</v>
      </c>
    </row>
    <row r="47" s="5" customFormat="1" ht="198" customHeight="1" spans="1:12">
      <c r="A47" s="165">
        <f t="shared" si="0"/>
        <v>41</v>
      </c>
      <c r="B47" s="335" t="s">
        <v>183</v>
      </c>
      <c r="C47" s="162" t="s">
        <v>184</v>
      </c>
      <c r="D47" s="162" t="s">
        <v>185</v>
      </c>
      <c r="E47" s="162" t="s">
        <v>186</v>
      </c>
      <c r="F47" s="119" t="s">
        <v>83</v>
      </c>
      <c r="G47" s="109"/>
      <c r="H47" s="165">
        <v>48</v>
      </c>
      <c r="I47" s="165">
        <f t="shared" si="7"/>
        <v>43</v>
      </c>
      <c r="J47" s="165">
        <f t="shared" si="8"/>
        <v>39</v>
      </c>
      <c r="K47" s="311" t="s">
        <v>187</v>
      </c>
      <c r="L47" s="331" t="s">
        <v>22</v>
      </c>
    </row>
    <row r="48" s="5" customFormat="1" ht="189" customHeight="1" spans="1:12">
      <c r="A48" s="165">
        <f t="shared" si="0"/>
        <v>42</v>
      </c>
      <c r="B48" s="335" t="s">
        <v>188</v>
      </c>
      <c r="C48" s="162" t="s">
        <v>189</v>
      </c>
      <c r="D48" s="162" t="s">
        <v>190</v>
      </c>
      <c r="E48" s="162" t="s">
        <v>191</v>
      </c>
      <c r="F48" s="331" t="s">
        <v>20</v>
      </c>
      <c r="G48" s="165"/>
      <c r="H48" s="165">
        <v>20</v>
      </c>
      <c r="I48" s="165">
        <f t="shared" si="7"/>
        <v>18</v>
      </c>
      <c r="J48" s="165">
        <f t="shared" si="8"/>
        <v>16</v>
      </c>
      <c r="K48" s="311" t="s">
        <v>192</v>
      </c>
      <c r="L48" s="331" t="s">
        <v>40</v>
      </c>
    </row>
    <row r="49" s="5" customFormat="1" ht="264" customHeight="1" spans="1:12">
      <c r="A49" s="165">
        <f t="shared" si="0"/>
        <v>43</v>
      </c>
      <c r="B49" s="335" t="s">
        <v>193</v>
      </c>
      <c r="C49" s="162" t="s">
        <v>194</v>
      </c>
      <c r="D49" s="162" t="s">
        <v>195</v>
      </c>
      <c r="E49" s="162" t="s">
        <v>196</v>
      </c>
      <c r="F49" s="119" t="s">
        <v>20</v>
      </c>
      <c r="G49" s="109"/>
      <c r="H49" s="109">
        <v>300</v>
      </c>
      <c r="I49" s="165">
        <f t="shared" si="7"/>
        <v>270</v>
      </c>
      <c r="J49" s="165">
        <f t="shared" si="8"/>
        <v>243</v>
      </c>
      <c r="K49" s="308" t="s">
        <v>197</v>
      </c>
      <c r="L49" s="331" t="s">
        <v>40</v>
      </c>
    </row>
    <row r="50" s="5" customFormat="1" ht="171" customHeight="1" spans="1:12">
      <c r="A50" s="165">
        <f t="shared" si="0"/>
        <v>44</v>
      </c>
      <c r="B50" s="335" t="s">
        <v>198</v>
      </c>
      <c r="C50" s="162" t="s">
        <v>199</v>
      </c>
      <c r="D50" s="162" t="s">
        <v>200</v>
      </c>
      <c r="E50" s="162" t="s">
        <v>201</v>
      </c>
      <c r="F50" s="331" t="s">
        <v>202</v>
      </c>
      <c r="G50" s="165"/>
      <c r="H50" s="165">
        <v>12</v>
      </c>
      <c r="I50" s="165">
        <f t="shared" si="7"/>
        <v>11</v>
      </c>
      <c r="J50" s="165">
        <f t="shared" si="8"/>
        <v>10</v>
      </c>
      <c r="K50" s="311" t="s">
        <v>128</v>
      </c>
      <c r="L50" s="331" t="s">
        <v>22</v>
      </c>
    </row>
    <row r="51" s="5" customFormat="1" ht="107" customHeight="1" spans="1:12">
      <c r="A51" s="165">
        <f t="shared" si="0"/>
        <v>45</v>
      </c>
      <c r="B51" s="335" t="s">
        <v>203</v>
      </c>
      <c r="C51" s="162" t="s">
        <v>204</v>
      </c>
      <c r="D51" s="162" t="s">
        <v>205</v>
      </c>
      <c r="E51" s="114"/>
      <c r="F51" s="331" t="s">
        <v>202</v>
      </c>
      <c r="G51" s="165"/>
      <c r="H51" s="165">
        <v>24</v>
      </c>
      <c r="I51" s="165">
        <f t="shared" si="7"/>
        <v>22</v>
      </c>
      <c r="J51" s="165">
        <f t="shared" si="8"/>
        <v>20</v>
      </c>
      <c r="K51" s="308"/>
      <c r="L51" s="331" t="s">
        <v>22</v>
      </c>
    </row>
    <row r="52" s="5" customFormat="1" ht="107" customHeight="1" spans="1:12">
      <c r="A52" s="165">
        <f t="shared" si="0"/>
        <v>46</v>
      </c>
      <c r="B52" s="335" t="s">
        <v>206</v>
      </c>
      <c r="C52" s="162" t="s">
        <v>207</v>
      </c>
      <c r="D52" s="162" t="s">
        <v>208</v>
      </c>
      <c r="E52" s="114"/>
      <c r="F52" s="331" t="s">
        <v>202</v>
      </c>
      <c r="G52" s="165"/>
      <c r="H52" s="165">
        <v>30</v>
      </c>
      <c r="I52" s="165">
        <f t="shared" si="7"/>
        <v>27</v>
      </c>
      <c r="J52" s="165">
        <f t="shared" si="8"/>
        <v>24</v>
      </c>
      <c r="K52" s="308"/>
      <c r="L52" s="331" t="s">
        <v>22</v>
      </c>
    </row>
    <row r="53" s="5" customFormat="1" ht="159" customHeight="1" spans="1:12">
      <c r="A53" s="165">
        <f t="shared" si="0"/>
        <v>47</v>
      </c>
      <c r="B53" s="335" t="s">
        <v>209</v>
      </c>
      <c r="C53" s="162" t="s">
        <v>210</v>
      </c>
      <c r="D53" s="162" t="s">
        <v>211</v>
      </c>
      <c r="E53" s="162" t="s">
        <v>212</v>
      </c>
      <c r="F53" s="331" t="s">
        <v>202</v>
      </c>
      <c r="G53" s="165"/>
      <c r="H53" s="109">
        <v>40</v>
      </c>
      <c r="I53" s="165">
        <f t="shared" si="7"/>
        <v>36</v>
      </c>
      <c r="J53" s="165">
        <f t="shared" si="8"/>
        <v>32</v>
      </c>
      <c r="K53" s="308" t="s">
        <v>213</v>
      </c>
      <c r="L53" s="331" t="s">
        <v>40</v>
      </c>
    </row>
    <row r="54" s="5" customFormat="1" ht="138" customHeight="1" spans="1:12">
      <c r="A54" s="165">
        <f t="shared" si="0"/>
        <v>48</v>
      </c>
      <c r="B54" s="335" t="s">
        <v>214</v>
      </c>
      <c r="C54" s="162" t="s">
        <v>215</v>
      </c>
      <c r="D54" s="162" t="s">
        <v>216</v>
      </c>
      <c r="E54" s="114"/>
      <c r="F54" s="331" t="s">
        <v>202</v>
      </c>
      <c r="G54" s="165"/>
      <c r="H54" s="109">
        <v>20</v>
      </c>
      <c r="I54" s="165">
        <f t="shared" si="7"/>
        <v>18</v>
      </c>
      <c r="J54" s="165">
        <f t="shared" si="8"/>
        <v>16</v>
      </c>
      <c r="K54" s="313"/>
      <c r="L54" s="331" t="s">
        <v>40</v>
      </c>
    </row>
    <row r="55" s="5" customFormat="1" ht="138" customHeight="1" spans="1:12">
      <c r="A55" s="165">
        <f t="shared" si="0"/>
        <v>49</v>
      </c>
      <c r="B55" s="335" t="s">
        <v>217</v>
      </c>
      <c r="C55" s="162" t="s">
        <v>218</v>
      </c>
      <c r="D55" s="162" t="s">
        <v>219</v>
      </c>
      <c r="E55" s="114"/>
      <c r="F55" s="331" t="s">
        <v>202</v>
      </c>
      <c r="G55" s="165"/>
      <c r="H55" s="109">
        <v>60</v>
      </c>
      <c r="I55" s="165">
        <f t="shared" si="7"/>
        <v>54</v>
      </c>
      <c r="J55" s="165">
        <f t="shared" si="8"/>
        <v>49</v>
      </c>
      <c r="K55" s="313"/>
      <c r="L55" s="331" t="s">
        <v>40</v>
      </c>
    </row>
    <row r="56" s="5" customFormat="1" ht="292" customHeight="1" spans="1:12">
      <c r="A56" s="165">
        <f t="shared" si="0"/>
        <v>50</v>
      </c>
      <c r="B56" s="335" t="s">
        <v>220</v>
      </c>
      <c r="C56" s="162" t="s">
        <v>221</v>
      </c>
      <c r="D56" s="162" t="s">
        <v>222</v>
      </c>
      <c r="E56" s="162" t="s">
        <v>223</v>
      </c>
      <c r="F56" s="331" t="s">
        <v>83</v>
      </c>
      <c r="G56" s="165"/>
      <c r="H56" s="331" t="s">
        <v>39</v>
      </c>
      <c r="I56" s="165"/>
      <c r="J56" s="165"/>
      <c r="K56" s="308" t="s">
        <v>224</v>
      </c>
      <c r="L56" s="331" t="s">
        <v>225</v>
      </c>
    </row>
    <row r="57" s="5" customFormat="1" ht="409" customHeight="1" spans="1:12">
      <c r="A57" s="165">
        <f t="shared" si="0"/>
        <v>51</v>
      </c>
      <c r="B57" s="336" t="s">
        <v>226</v>
      </c>
      <c r="C57" s="170" t="s">
        <v>227</v>
      </c>
      <c r="D57" s="170" t="s">
        <v>228</v>
      </c>
      <c r="E57" s="170" t="s">
        <v>229</v>
      </c>
      <c r="F57" s="258" t="s">
        <v>230</v>
      </c>
      <c r="G57" s="252"/>
      <c r="H57" s="331" t="s">
        <v>39</v>
      </c>
      <c r="I57" s="165"/>
      <c r="J57" s="165"/>
      <c r="K57" s="231" t="s">
        <v>231</v>
      </c>
      <c r="L57" s="331" t="s">
        <v>40</v>
      </c>
    </row>
    <row r="58" s="5" customFormat="1" ht="182" customHeight="1" spans="1:12">
      <c r="A58" s="165">
        <f t="shared" si="0"/>
        <v>52</v>
      </c>
      <c r="B58" s="335" t="s">
        <v>232</v>
      </c>
      <c r="C58" s="162" t="s">
        <v>233</v>
      </c>
      <c r="D58" s="162" t="s">
        <v>234</v>
      </c>
      <c r="E58" s="162" t="s">
        <v>235</v>
      </c>
      <c r="F58" s="331" t="s">
        <v>83</v>
      </c>
      <c r="G58" s="165"/>
      <c r="H58" s="165">
        <v>168</v>
      </c>
      <c r="I58" s="165">
        <f t="shared" ref="I58:I60" si="9">ROUND(H58*0.9,0)</f>
        <v>151</v>
      </c>
      <c r="J58" s="165">
        <f t="shared" ref="J58:J60" si="10">ROUND(I58*0.9,0)</f>
        <v>136</v>
      </c>
      <c r="K58" s="308" t="s">
        <v>236</v>
      </c>
      <c r="L58" s="331" t="s">
        <v>40</v>
      </c>
    </row>
    <row r="59" s="5" customFormat="1" ht="177" customHeight="1" spans="1:12">
      <c r="A59" s="165">
        <f t="shared" si="0"/>
        <v>53</v>
      </c>
      <c r="B59" s="336" t="s">
        <v>237</v>
      </c>
      <c r="C59" s="333" t="s">
        <v>238</v>
      </c>
      <c r="D59" s="332" t="s">
        <v>239</v>
      </c>
      <c r="E59" s="332" t="s">
        <v>240</v>
      </c>
      <c r="F59" s="258" t="s">
        <v>83</v>
      </c>
      <c r="G59" s="252"/>
      <c r="H59" s="165">
        <v>260</v>
      </c>
      <c r="I59" s="165">
        <f t="shared" si="9"/>
        <v>234</v>
      </c>
      <c r="J59" s="165">
        <f t="shared" si="10"/>
        <v>211</v>
      </c>
      <c r="K59" s="170" t="s">
        <v>241</v>
      </c>
      <c r="L59" s="331" t="s">
        <v>40</v>
      </c>
    </row>
    <row r="60" s="5" customFormat="1" ht="191" customHeight="1" spans="1:12">
      <c r="A60" s="165">
        <f t="shared" si="0"/>
        <v>54</v>
      </c>
      <c r="B60" s="336" t="s">
        <v>242</v>
      </c>
      <c r="C60" s="170" t="s">
        <v>243</v>
      </c>
      <c r="D60" s="332" t="s">
        <v>244</v>
      </c>
      <c r="E60" s="332" t="s">
        <v>245</v>
      </c>
      <c r="F60" s="258" t="s">
        <v>246</v>
      </c>
      <c r="G60" s="252"/>
      <c r="H60" s="165">
        <v>3</v>
      </c>
      <c r="I60" s="165">
        <f t="shared" si="9"/>
        <v>3</v>
      </c>
      <c r="J60" s="165">
        <f t="shared" si="10"/>
        <v>3</v>
      </c>
      <c r="K60" s="185" t="s">
        <v>247</v>
      </c>
      <c r="L60" s="331" t="s">
        <v>40</v>
      </c>
    </row>
    <row r="61" s="5" customFormat="1" ht="122" customHeight="1" spans="1:12">
      <c r="A61" s="165">
        <f t="shared" si="0"/>
        <v>55</v>
      </c>
      <c r="B61" s="336" t="s">
        <v>248</v>
      </c>
      <c r="C61" s="334" t="s">
        <v>249</v>
      </c>
      <c r="D61" s="332" t="s">
        <v>250</v>
      </c>
      <c r="E61" s="310"/>
      <c r="F61" s="258" t="s">
        <v>246</v>
      </c>
      <c r="G61" s="252"/>
      <c r="H61" s="331" t="s">
        <v>39</v>
      </c>
      <c r="I61" s="165"/>
      <c r="J61" s="165"/>
      <c r="K61" s="185"/>
      <c r="L61" s="331" t="s">
        <v>40</v>
      </c>
    </row>
    <row r="62" s="5" customFormat="1" ht="160" customHeight="1" spans="1:12">
      <c r="A62" s="165">
        <f t="shared" si="0"/>
        <v>56</v>
      </c>
      <c r="B62" s="336" t="s">
        <v>251</v>
      </c>
      <c r="C62" s="334" t="s">
        <v>252</v>
      </c>
      <c r="D62" s="332" t="s">
        <v>253</v>
      </c>
      <c r="E62" s="332" t="s">
        <v>254</v>
      </c>
      <c r="F62" s="258" t="s">
        <v>20</v>
      </c>
      <c r="G62" s="252"/>
      <c r="H62" s="331" t="s">
        <v>39</v>
      </c>
      <c r="I62" s="165"/>
      <c r="J62" s="165"/>
      <c r="K62" s="185"/>
      <c r="L62" s="331" t="s">
        <v>40</v>
      </c>
    </row>
  </sheetData>
  <mergeCells count="20">
    <mergeCell ref="A2:L2"/>
    <mergeCell ref="H5:J5"/>
    <mergeCell ref="H11:J11"/>
    <mergeCell ref="H15:J15"/>
    <mergeCell ref="H29:J29"/>
    <mergeCell ref="H35:J35"/>
    <mergeCell ref="H56:J56"/>
    <mergeCell ref="H57:J57"/>
    <mergeCell ref="H61:J61"/>
    <mergeCell ref="H62:J62"/>
    <mergeCell ref="A5:A6"/>
    <mergeCell ref="B5:B6"/>
    <mergeCell ref="C5:C6"/>
    <mergeCell ref="D5:D6"/>
    <mergeCell ref="E5:E6"/>
    <mergeCell ref="F5:F6"/>
    <mergeCell ref="G5:G6"/>
    <mergeCell ref="K5:K6"/>
    <mergeCell ref="L5:L6"/>
    <mergeCell ref="A3:L4"/>
  </mergeCells>
  <pageMargins left="0.751388888888889" right="0.751388888888889" top="1" bottom="1" header="0.5" footer="0.5"/>
  <pageSetup paperSize="9" scale="53" fitToHeight="0" orientation="landscape" horizont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32"/>
  <sheetViews>
    <sheetView topLeftCell="A10" workbookViewId="0">
      <selection activeCell="J13" sqref="J13"/>
    </sheetView>
  </sheetViews>
  <sheetFormatPr defaultColWidth="9" defaultRowHeight="14"/>
  <cols>
    <col min="1" max="1" width="8.71818181818182" style="123"/>
    <col min="2" max="2" width="31.1909090909091" style="123" customWidth="1"/>
    <col min="3" max="3" width="29.2181818181818" style="73" customWidth="1"/>
    <col min="4" max="4" width="17.1181818181818" style="5" customWidth="1"/>
    <col min="5" max="5" width="11.2818181818182" style="5" customWidth="1"/>
    <col min="6" max="6" width="16.7818181818182" style="5" customWidth="1"/>
    <col min="7" max="7" width="17.8545454545455" style="5" customWidth="1"/>
    <col min="8" max="8" width="16.6818181818182" style="5" customWidth="1"/>
    <col min="9" max="9" width="19.7545454545455" style="5" customWidth="1"/>
    <col min="10" max="10" width="50.3090909090909" style="5" customWidth="1"/>
    <col min="11" max="11" width="15.9090909090909" style="179" customWidth="1"/>
    <col min="12" max="12" width="44.1818181818182" style="179" customWidth="1"/>
    <col min="13" max="13" width="14.6" style="179" customWidth="1"/>
    <col min="14" max="14" width="37.5454545454545" style="179" customWidth="1"/>
    <col min="15" max="15" width="19.2545454545455" style="5" customWidth="1"/>
    <col min="16" max="16384" width="9" style="5"/>
  </cols>
  <sheetData>
    <row r="1" s="5" customFormat="1" ht="42" customHeight="1" spans="1:14">
      <c r="A1" s="180" t="s">
        <v>1327</v>
      </c>
      <c r="B1" s="180"/>
      <c r="C1" s="181"/>
      <c r="D1" s="180"/>
      <c r="E1" s="180"/>
      <c r="F1" s="180"/>
      <c r="G1" s="180"/>
      <c r="H1" s="180"/>
      <c r="I1" s="180"/>
      <c r="J1" s="180"/>
      <c r="K1" s="205"/>
      <c r="L1" s="205"/>
      <c r="M1" s="205"/>
      <c r="N1" s="205"/>
    </row>
    <row r="2" s="5" customFormat="1" ht="74" customHeight="1" spans="1:14">
      <c r="A2" s="182" t="s">
        <v>1328</v>
      </c>
      <c r="B2" s="182"/>
      <c r="C2" s="182"/>
      <c r="D2" s="182"/>
      <c r="E2" s="182"/>
      <c r="F2" s="182"/>
      <c r="G2" s="183"/>
      <c r="H2" s="183"/>
      <c r="I2" s="183"/>
      <c r="J2" s="183"/>
      <c r="K2" s="183"/>
      <c r="L2" s="183"/>
      <c r="M2" s="183"/>
      <c r="N2" s="183"/>
    </row>
    <row r="3" s="70" customFormat="1" ht="80" customHeight="1" spans="1:14">
      <c r="A3" s="184" t="s">
        <v>1329</v>
      </c>
      <c r="B3" s="184"/>
      <c r="C3" s="185"/>
      <c r="D3" s="184"/>
      <c r="E3" s="185"/>
      <c r="F3" s="185"/>
      <c r="G3" s="186"/>
      <c r="H3" s="186"/>
      <c r="I3" s="206"/>
      <c r="J3" s="206"/>
      <c r="K3" s="186"/>
      <c r="L3" s="186"/>
      <c r="M3" s="186"/>
      <c r="N3" s="186"/>
    </row>
    <row r="4" s="178" customFormat="1" ht="17.5" spans="1:14">
      <c r="A4" s="129" t="s">
        <v>3</v>
      </c>
      <c r="B4" s="129" t="s">
        <v>5</v>
      </c>
      <c r="C4" s="129" t="s">
        <v>258</v>
      </c>
      <c r="D4" s="129" t="s">
        <v>259</v>
      </c>
      <c r="E4" s="129" t="s">
        <v>8</v>
      </c>
      <c r="F4" s="129" t="s">
        <v>11</v>
      </c>
      <c r="G4" s="187" t="s">
        <v>260</v>
      </c>
      <c r="H4" s="187"/>
      <c r="I4" s="207"/>
      <c r="J4" s="207"/>
      <c r="K4" s="208" t="s">
        <v>1330</v>
      </c>
      <c r="L4" s="208"/>
      <c r="M4" s="208"/>
      <c r="N4" s="208"/>
    </row>
    <row r="5" s="178" customFormat="1" ht="17.5" spans="1:14">
      <c r="A5" s="129"/>
      <c r="B5" s="129"/>
      <c r="C5" s="131"/>
      <c r="D5" s="129"/>
      <c r="E5" s="131"/>
      <c r="F5" s="131"/>
      <c r="G5" s="187" t="s">
        <v>262</v>
      </c>
      <c r="H5" s="187"/>
      <c r="I5" s="187" t="s">
        <v>263</v>
      </c>
      <c r="J5" s="207"/>
      <c r="K5" s="208" t="s">
        <v>262</v>
      </c>
      <c r="L5" s="208"/>
      <c r="M5" s="208" t="s">
        <v>263</v>
      </c>
      <c r="N5" s="208"/>
    </row>
    <row r="6" s="178" customFormat="1" ht="17.5" spans="1:14">
      <c r="A6" s="129"/>
      <c r="B6" s="129"/>
      <c r="C6" s="131"/>
      <c r="D6" s="129"/>
      <c r="E6" s="131"/>
      <c r="F6" s="131"/>
      <c r="G6" s="187" t="s">
        <v>4</v>
      </c>
      <c r="H6" s="187" t="s">
        <v>5</v>
      </c>
      <c r="I6" s="187" t="s">
        <v>4</v>
      </c>
      <c r="J6" s="187" t="s">
        <v>5</v>
      </c>
      <c r="K6" s="208" t="s">
        <v>4</v>
      </c>
      <c r="L6" s="208" t="s">
        <v>5</v>
      </c>
      <c r="M6" s="208" t="s">
        <v>4</v>
      </c>
      <c r="N6" s="208" t="s">
        <v>5</v>
      </c>
    </row>
    <row r="7" s="5" customFormat="1" ht="47" customHeight="1" spans="1:14">
      <c r="A7" s="18">
        <v>1</v>
      </c>
      <c r="B7" s="18" t="s">
        <v>1331</v>
      </c>
      <c r="C7" s="18"/>
      <c r="D7" s="18"/>
      <c r="E7" s="18"/>
      <c r="F7" s="18"/>
      <c r="G7" s="188" t="s">
        <v>1332</v>
      </c>
      <c r="H7" s="188" t="s">
        <v>1333</v>
      </c>
      <c r="I7" s="188"/>
      <c r="J7" s="188"/>
      <c r="K7" s="209"/>
      <c r="L7" s="209"/>
      <c r="M7" s="26" t="s">
        <v>1334</v>
      </c>
      <c r="N7" s="210" t="s">
        <v>1335</v>
      </c>
    </row>
    <row r="8" s="5" customFormat="1" ht="47" customHeight="1" spans="1:14">
      <c r="A8" s="18">
        <v>2</v>
      </c>
      <c r="B8" s="39" t="s">
        <v>1336</v>
      </c>
      <c r="C8" s="189"/>
      <c r="D8" s="189"/>
      <c r="E8" s="188"/>
      <c r="F8" s="189"/>
      <c r="G8" s="190"/>
      <c r="H8" s="190"/>
      <c r="I8" s="189"/>
      <c r="J8" s="189"/>
      <c r="K8" s="26" t="s">
        <v>1337</v>
      </c>
      <c r="L8" s="27" t="s">
        <v>1338</v>
      </c>
      <c r="M8" s="211" t="s">
        <v>1334</v>
      </c>
      <c r="N8" s="211" t="s">
        <v>1335</v>
      </c>
    </row>
    <row r="9" s="5" customFormat="1" ht="297" customHeight="1" spans="1:14">
      <c r="A9" s="191">
        <v>3</v>
      </c>
      <c r="B9" s="191" t="s">
        <v>1339</v>
      </c>
      <c r="C9" s="192"/>
      <c r="D9" s="192"/>
      <c r="E9" s="192" t="s">
        <v>964</v>
      </c>
      <c r="F9" s="192"/>
      <c r="G9" s="193" t="s">
        <v>1340</v>
      </c>
      <c r="H9" s="193" t="s">
        <v>1341</v>
      </c>
      <c r="I9" s="212" t="s">
        <v>1342</v>
      </c>
      <c r="J9" s="213" t="s">
        <v>1343</v>
      </c>
      <c r="K9" s="214" t="s">
        <v>1344</v>
      </c>
      <c r="L9" s="214" t="s">
        <v>1345</v>
      </c>
      <c r="M9" s="214" t="s">
        <v>1334</v>
      </c>
      <c r="N9" s="214" t="s">
        <v>1335</v>
      </c>
    </row>
    <row r="10" s="5" customFormat="1" ht="409" customHeight="1" spans="1:14">
      <c r="A10" s="194"/>
      <c r="B10" s="194"/>
      <c r="C10" s="195"/>
      <c r="D10" s="195"/>
      <c r="E10" s="196"/>
      <c r="F10" s="196"/>
      <c r="G10" s="197"/>
      <c r="H10" s="197"/>
      <c r="I10" s="215"/>
      <c r="J10" s="216"/>
      <c r="K10" s="214" t="s">
        <v>1346</v>
      </c>
      <c r="L10" s="214" t="s">
        <v>1347</v>
      </c>
      <c r="M10" s="214" t="s">
        <v>1334</v>
      </c>
      <c r="N10" s="214" t="s">
        <v>1335</v>
      </c>
    </row>
    <row r="11" s="5" customFormat="1" ht="30" customHeight="1" spans="1:14">
      <c r="A11" s="194"/>
      <c r="B11" s="194"/>
      <c r="C11" s="42" t="s">
        <v>1348</v>
      </c>
      <c r="D11" s="198"/>
      <c r="E11" s="196"/>
      <c r="F11" s="196"/>
      <c r="G11" s="199"/>
      <c r="H11" s="199"/>
      <c r="I11" s="42"/>
      <c r="J11" s="42"/>
      <c r="K11" s="217"/>
      <c r="L11" s="217"/>
      <c r="M11" s="26"/>
      <c r="N11" s="26"/>
    </row>
    <row r="12" s="5" customFormat="1" ht="38" customHeight="1" spans="1:14">
      <c r="A12" s="200"/>
      <c r="B12" s="200"/>
      <c r="C12" s="42" t="s">
        <v>1349</v>
      </c>
      <c r="D12" s="198"/>
      <c r="E12" s="195"/>
      <c r="F12" s="195"/>
      <c r="G12" s="199"/>
      <c r="H12" s="199"/>
      <c r="I12" s="42"/>
      <c r="J12" s="42"/>
      <c r="K12" s="217"/>
      <c r="L12" s="217"/>
      <c r="M12" s="26"/>
      <c r="N12" s="26"/>
    </row>
    <row r="13" s="5" customFormat="1" ht="150" customHeight="1" spans="1:14">
      <c r="A13" s="39">
        <v>4</v>
      </c>
      <c r="B13" s="39" t="s">
        <v>1350</v>
      </c>
      <c r="C13" s="42"/>
      <c r="D13" s="198"/>
      <c r="E13" s="201" t="s">
        <v>964</v>
      </c>
      <c r="F13" s="39" t="s">
        <v>1351</v>
      </c>
      <c r="G13" s="199" t="s">
        <v>1352</v>
      </c>
      <c r="H13" s="199" t="s">
        <v>1353</v>
      </c>
      <c r="I13" s="26" t="s">
        <v>1354</v>
      </c>
      <c r="J13" s="27" t="s">
        <v>1355</v>
      </c>
      <c r="K13" s="214" t="s">
        <v>1356</v>
      </c>
      <c r="L13" s="214" t="s">
        <v>1357</v>
      </c>
      <c r="M13" s="26" t="s">
        <v>1358</v>
      </c>
      <c r="N13" s="26" t="s">
        <v>1359</v>
      </c>
    </row>
    <row r="14" s="5" customFormat="1" ht="40" customHeight="1" spans="1:14">
      <c r="A14" s="39"/>
      <c r="B14" s="39"/>
      <c r="C14" s="42" t="s">
        <v>1348</v>
      </c>
      <c r="D14" s="198"/>
      <c r="E14" s="201"/>
      <c r="F14" s="39"/>
      <c r="G14" s="202"/>
      <c r="H14" s="202"/>
      <c r="I14" s="204"/>
      <c r="J14" s="204"/>
      <c r="K14" s="209"/>
      <c r="L14" s="209"/>
      <c r="M14" s="209"/>
      <c r="N14" s="209"/>
    </row>
    <row r="15" s="5" customFormat="1" ht="40" customHeight="1" spans="1:14">
      <c r="A15" s="39"/>
      <c r="B15" s="39"/>
      <c r="C15" s="203" t="s">
        <v>1349</v>
      </c>
      <c r="D15" s="204"/>
      <c r="E15" s="201"/>
      <c r="F15" s="39"/>
      <c r="G15" s="202"/>
      <c r="H15" s="202"/>
      <c r="I15" s="42"/>
      <c r="J15" s="42"/>
      <c r="K15" s="217"/>
      <c r="L15" s="217"/>
      <c r="M15" s="26"/>
      <c r="N15" s="26"/>
    </row>
    <row r="16" s="5" customFormat="1" ht="60" customHeight="1" spans="1:15">
      <c r="A16" s="39"/>
      <c r="B16" s="39"/>
      <c r="C16" s="42" t="s">
        <v>1360</v>
      </c>
      <c r="D16" s="204"/>
      <c r="E16" s="201"/>
      <c r="F16" s="39"/>
      <c r="G16" s="199"/>
      <c r="H16" s="199"/>
      <c r="I16" s="42" t="s">
        <v>1361</v>
      </c>
      <c r="J16" s="42" t="s">
        <v>1362</v>
      </c>
      <c r="K16" s="26" t="s">
        <v>1363</v>
      </c>
      <c r="L16" s="26" t="s">
        <v>1364</v>
      </c>
      <c r="M16" s="26"/>
      <c r="N16" s="26"/>
      <c r="O16" s="218"/>
    </row>
    <row r="17" s="5" customFormat="1" ht="82" customHeight="1" spans="1:14">
      <c r="A17" s="201">
        <v>5</v>
      </c>
      <c r="B17" s="39" t="s">
        <v>1365</v>
      </c>
      <c r="C17" s="203"/>
      <c r="D17" s="198"/>
      <c r="E17" s="201" t="s">
        <v>964</v>
      </c>
      <c r="F17" s="42"/>
      <c r="G17" s="202"/>
      <c r="H17" s="202"/>
      <c r="I17" s="42" t="s">
        <v>1366</v>
      </c>
      <c r="J17" s="42" t="s">
        <v>1367</v>
      </c>
      <c r="K17" s="26" t="s">
        <v>1368</v>
      </c>
      <c r="L17" s="26" t="s">
        <v>1369</v>
      </c>
      <c r="M17" s="214" t="s">
        <v>1334</v>
      </c>
      <c r="N17" s="214" t="s">
        <v>1335</v>
      </c>
    </row>
    <row r="18" s="5" customFormat="1" ht="31" customHeight="1" spans="1:14">
      <c r="A18" s="201"/>
      <c r="B18" s="39"/>
      <c r="C18" s="203" t="s">
        <v>1348</v>
      </c>
      <c r="D18" s="198"/>
      <c r="E18" s="201"/>
      <c r="F18" s="42"/>
      <c r="G18" s="202"/>
      <c r="H18" s="202"/>
      <c r="I18" s="42"/>
      <c r="J18" s="42"/>
      <c r="K18" s="26"/>
      <c r="L18" s="26"/>
      <c r="M18" s="217"/>
      <c r="N18" s="217"/>
    </row>
    <row r="19" s="5" customFormat="1" ht="31" customHeight="1" spans="1:14">
      <c r="A19" s="201"/>
      <c r="B19" s="39"/>
      <c r="C19" s="203" t="s">
        <v>1349</v>
      </c>
      <c r="D19" s="198"/>
      <c r="E19" s="201"/>
      <c r="F19" s="42"/>
      <c r="G19" s="202"/>
      <c r="H19" s="202"/>
      <c r="I19" s="42"/>
      <c r="J19" s="42"/>
      <c r="K19" s="26"/>
      <c r="L19" s="26"/>
      <c r="M19" s="217"/>
      <c r="N19" s="217"/>
    </row>
    <row r="20" s="5" customFormat="1" ht="235" customHeight="1" spans="1:15">
      <c r="A20" s="201">
        <v>6</v>
      </c>
      <c r="B20" s="39" t="s">
        <v>1370</v>
      </c>
      <c r="C20" s="203"/>
      <c r="D20" s="198"/>
      <c r="E20" s="201" t="s">
        <v>964</v>
      </c>
      <c r="F20" s="42" t="s">
        <v>1351</v>
      </c>
      <c r="G20" s="199" t="s">
        <v>1371</v>
      </c>
      <c r="H20" s="199" t="s">
        <v>1372</v>
      </c>
      <c r="I20" s="42" t="s">
        <v>1373</v>
      </c>
      <c r="J20" s="42" t="s">
        <v>1374</v>
      </c>
      <c r="K20" s="26" t="s">
        <v>1375</v>
      </c>
      <c r="L20" s="26" t="s">
        <v>1376</v>
      </c>
      <c r="M20" s="26" t="s">
        <v>1377</v>
      </c>
      <c r="N20" s="26" t="s">
        <v>1378</v>
      </c>
      <c r="O20" s="218"/>
    </row>
    <row r="21" s="5" customFormat="1" ht="40" customHeight="1" spans="1:15">
      <c r="A21" s="201"/>
      <c r="B21" s="39"/>
      <c r="C21" s="203" t="s">
        <v>1348</v>
      </c>
      <c r="D21" s="204"/>
      <c r="E21" s="201"/>
      <c r="F21" s="42"/>
      <c r="G21" s="199"/>
      <c r="H21" s="199"/>
      <c r="I21" s="204"/>
      <c r="J21" s="204"/>
      <c r="K21" s="219"/>
      <c r="L21" s="219"/>
      <c r="M21" s="26"/>
      <c r="N21" s="26"/>
      <c r="O21" s="218"/>
    </row>
    <row r="22" s="5" customFormat="1" ht="37" customHeight="1" spans="1:15">
      <c r="A22" s="201"/>
      <c r="B22" s="39"/>
      <c r="C22" s="203" t="s">
        <v>1349</v>
      </c>
      <c r="D22" s="204"/>
      <c r="E22" s="201"/>
      <c r="F22" s="42"/>
      <c r="G22" s="199"/>
      <c r="H22" s="199"/>
      <c r="I22" s="42"/>
      <c r="J22" s="42"/>
      <c r="K22" s="219"/>
      <c r="L22" s="219"/>
      <c r="M22" s="26"/>
      <c r="N22" s="26"/>
      <c r="O22" s="218"/>
    </row>
    <row r="23" s="5" customFormat="1" ht="39" customHeight="1" spans="1:15">
      <c r="A23" s="201"/>
      <c r="B23" s="39"/>
      <c r="C23" s="203" t="s">
        <v>1379</v>
      </c>
      <c r="D23" s="198"/>
      <c r="E23" s="201"/>
      <c r="F23" s="42"/>
      <c r="G23" s="199"/>
      <c r="H23" s="199"/>
      <c r="I23" s="351" t="s">
        <v>1380</v>
      </c>
      <c r="J23" s="42" t="s">
        <v>1381</v>
      </c>
      <c r="K23" s="219"/>
      <c r="L23" s="219"/>
      <c r="M23" s="26"/>
      <c r="N23" s="26"/>
      <c r="O23" s="218"/>
    </row>
    <row r="24" s="5" customFormat="1" ht="173" customHeight="1" spans="1:14">
      <c r="A24" s="201">
        <v>7</v>
      </c>
      <c r="B24" s="39" t="s">
        <v>1382</v>
      </c>
      <c r="C24" s="203"/>
      <c r="D24" s="198"/>
      <c r="E24" s="201" t="s">
        <v>964</v>
      </c>
      <c r="F24" s="42" t="s">
        <v>1351</v>
      </c>
      <c r="G24" s="202"/>
      <c r="H24" s="202"/>
      <c r="I24" s="42" t="s">
        <v>1383</v>
      </c>
      <c r="J24" s="42" t="s">
        <v>1384</v>
      </c>
      <c r="K24" s="26" t="s">
        <v>1385</v>
      </c>
      <c r="L24" s="26" t="s">
        <v>1386</v>
      </c>
      <c r="M24" s="26" t="s">
        <v>1387</v>
      </c>
      <c r="N24" s="26" t="s">
        <v>1388</v>
      </c>
    </row>
    <row r="25" s="5" customFormat="1" ht="35" customHeight="1" spans="1:15">
      <c r="A25" s="201"/>
      <c r="B25" s="39"/>
      <c r="C25" s="203" t="s">
        <v>1348</v>
      </c>
      <c r="D25" s="204"/>
      <c r="E25" s="201"/>
      <c r="F25" s="42"/>
      <c r="G25" s="199"/>
      <c r="H25" s="199"/>
      <c r="I25" s="42"/>
      <c r="J25" s="42"/>
      <c r="K25" s="219"/>
      <c r="L25" s="219"/>
      <c r="M25" s="26"/>
      <c r="N25" s="26"/>
      <c r="O25" s="218"/>
    </row>
    <row r="26" s="5" customFormat="1" ht="38" customHeight="1" spans="1:15">
      <c r="A26" s="201"/>
      <c r="B26" s="39"/>
      <c r="C26" s="203" t="s">
        <v>1349</v>
      </c>
      <c r="D26" s="198"/>
      <c r="E26" s="201"/>
      <c r="F26" s="42"/>
      <c r="G26" s="199"/>
      <c r="H26" s="199"/>
      <c r="I26" s="42"/>
      <c r="J26" s="42"/>
      <c r="K26" s="219"/>
      <c r="L26" s="219"/>
      <c r="M26" s="26"/>
      <c r="N26" s="26"/>
      <c r="O26" s="218"/>
    </row>
    <row r="27" s="5" customFormat="1" ht="32" customHeight="1" spans="1:15">
      <c r="A27" s="201"/>
      <c r="B27" s="39"/>
      <c r="C27" s="203" t="s">
        <v>1379</v>
      </c>
      <c r="D27" s="198"/>
      <c r="E27" s="201"/>
      <c r="F27" s="42"/>
      <c r="G27" s="199"/>
      <c r="H27" s="199"/>
      <c r="I27" s="42"/>
      <c r="J27" s="42"/>
      <c r="K27" s="219"/>
      <c r="L27" s="219"/>
      <c r="M27" s="26"/>
      <c r="N27" s="26"/>
      <c r="O27" s="218"/>
    </row>
    <row r="28" s="5" customFormat="1" ht="82" customHeight="1" spans="1:15">
      <c r="A28" s="201">
        <v>8</v>
      </c>
      <c r="B28" s="39" t="s">
        <v>1389</v>
      </c>
      <c r="C28" s="203"/>
      <c r="D28" s="198"/>
      <c r="E28" s="201" t="s">
        <v>964</v>
      </c>
      <c r="F28" s="42" t="s">
        <v>1351</v>
      </c>
      <c r="G28" s="199"/>
      <c r="H28" s="199"/>
      <c r="I28" s="42"/>
      <c r="J28" s="42"/>
      <c r="K28" s="26" t="s">
        <v>1390</v>
      </c>
      <c r="L28" s="26" t="s">
        <v>1391</v>
      </c>
      <c r="M28" s="26" t="s">
        <v>1334</v>
      </c>
      <c r="N28" s="26" t="s">
        <v>1335</v>
      </c>
      <c r="O28" s="218"/>
    </row>
    <row r="29" s="5" customFormat="1" ht="50" customHeight="1" spans="1:14">
      <c r="A29" s="201"/>
      <c r="B29" s="39"/>
      <c r="C29" s="203" t="s">
        <v>1348</v>
      </c>
      <c r="D29" s="198"/>
      <c r="E29" s="201"/>
      <c r="F29" s="42"/>
      <c r="G29" s="202"/>
      <c r="H29" s="202"/>
      <c r="I29" s="42"/>
      <c r="J29" s="42"/>
      <c r="K29" s="217"/>
      <c r="L29" s="217"/>
      <c r="M29" s="26"/>
      <c r="N29" s="26"/>
    </row>
    <row r="30" s="5" customFormat="1" ht="45" customHeight="1" spans="1:14">
      <c r="A30" s="201"/>
      <c r="B30" s="39"/>
      <c r="C30" s="203" t="s">
        <v>1349</v>
      </c>
      <c r="D30" s="198"/>
      <c r="E30" s="201"/>
      <c r="F30" s="42"/>
      <c r="G30" s="202"/>
      <c r="H30" s="202"/>
      <c r="I30" s="42"/>
      <c r="J30" s="42"/>
      <c r="K30" s="217"/>
      <c r="L30" s="217"/>
      <c r="M30" s="26"/>
      <c r="N30" s="26"/>
    </row>
    <row r="31" s="5" customFormat="1" ht="55" customHeight="1" spans="1:14">
      <c r="A31" s="201">
        <v>9</v>
      </c>
      <c r="B31" s="39" t="s">
        <v>1392</v>
      </c>
      <c r="C31" s="203"/>
      <c r="D31" s="198"/>
      <c r="E31" s="201"/>
      <c r="F31" s="42"/>
      <c r="G31" s="202"/>
      <c r="H31" s="202"/>
      <c r="I31" s="351" t="s">
        <v>1393</v>
      </c>
      <c r="J31" s="42" t="s">
        <v>1394</v>
      </c>
      <c r="K31" s="26"/>
      <c r="L31" s="26"/>
      <c r="M31" s="217"/>
      <c r="N31" s="217"/>
    </row>
    <row r="32" s="5" customFormat="1" ht="138" customHeight="1" spans="1:14">
      <c r="A32" s="201">
        <v>10</v>
      </c>
      <c r="B32" s="39" t="s">
        <v>1395</v>
      </c>
      <c r="C32" s="203"/>
      <c r="D32" s="198"/>
      <c r="E32" s="201" t="s">
        <v>1396</v>
      </c>
      <c r="F32" s="42"/>
      <c r="G32" s="202"/>
      <c r="H32" s="202"/>
      <c r="I32" s="42" t="s">
        <v>1397</v>
      </c>
      <c r="J32" s="220" t="s">
        <v>1398</v>
      </c>
      <c r="K32" s="217"/>
      <c r="L32" s="217"/>
      <c r="M32" s="26" t="s">
        <v>1399</v>
      </c>
      <c r="N32" s="26" t="s">
        <v>1400</v>
      </c>
    </row>
  </sheetData>
  <mergeCells count="37">
    <mergeCell ref="A1:N1"/>
    <mergeCell ref="A2:N2"/>
    <mergeCell ref="A3:N3"/>
    <mergeCell ref="G4:J4"/>
    <mergeCell ref="K4:N4"/>
    <mergeCell ref="G5:H5"/>
    <mergeCell ref="I5:J5"/>
    <mergeCell ref="K5:L5"/>
    <mergeCell ref="M5:N5"/>
    <mergeCell ref="A4:A6"/>
    <mergeCell ref="A9:A12"/>
    <mergeCell ref="A13:A16"/>
    <mergeCell ref="A17:A19"/>
    <mergeCell ref="A20:A23"/>
    <mergeCell ref="A24:A27"/>
    <mergeCell ref="A28:A30"/>
    <mergeCell ref="B4:B6"/>
    <mergeCell ref="B9:B12"/>
    <mergeCell ref="B13:B16"/>
    <mergeCell ref="B17:B19"/>
    <mergeCell ref="B20:B23"/>
    <mergeCell ref="B24:B27"/>
    <mergeCell ref="B28:B30"/>
    <mergeCell ref="C4:C6"/>
    <mergeCell ref="C9:C10"/>
    <mergeCell ref="D4:D6"/>
    <mergeCell ref="D9:D10"/>
    <mergeCell ref="E4:E6"/>
    <mergeCell ref="E9:E12"/>
    <mergeCell ref="E13:E16"/>
    <mergeCell ref="F4:F6"/>
    <mergeCell ref="F9:F12"/>
    <mergeCell ref="F13:F16"/>
    <mergeCell ref="G9:G10"/>
    <mergeCell ref="H9:H10"/>
    <mergeCell ref="I9:I10"/>
    <mergeCell ref="J9:J10"/>
  </mergeCells>
  <conditionalFormatting sqref="I4:I8">
    <cfRule type="duplicateValues" dxfId="0" priority="3"/>
  </conditionalFormatting>
  <conditionalFormatting sqref="J6:J8">
    <cfRule type="duplicateValues" dxfId="0" priority="2"/>
    <cfRule type="duplicateValues" dxfId="0" priority="1"/>
  </conditionalFormatting>
  <pageMargins left="0.751388888888889" right="0.751388888888889" top="1" bottom="1" header="0.5" footer="0.5"/>
  <pageSetup paperSize="9" scale="40" fitToHeight="0" orientation="landscape" horizont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53"/>
  <sheetViews>
    <sheetView view="pageBreakPreview" zoomScale="55" zoomScaleNormal="55" topLeftCell="B17" workbookViewId="0">
      <selection activeCell="K8" sqref="K8"/>
    </sheetView>
  </sheetViews>
  <sheetFormatPr defaultColWidth="9.02727272727273" defaultRowHeight="14"/>
  <cols>
    <col min="1" max="1" width="10.9454545454545" style="5" customWidth="1"/>
    <col min="2" max="2" width="17.1363636363636" style="71" customWidth="1"/>
    <col min="3" max="3" width="17.1454545454545" style="5" customWidth="1"/>
    <col min="4" max="4" width="38.7454545454545" style="5" customWidth="1"/>
    <col min="5" max="5" width="40.4181818181818" style="5" customWidth="1"/>
    <col min="6" max="6" width="17.9636363636364" style="5" customWidth="1"/>
    <col min="7" max="7" width="17.2818181818182" style="5" customWidth="1"/>
    <col min="8" max="10" width="9.38181818181818" style="5" customWidth="1"/>
    <col min="11" max="11" width="44.3818181818182" style="5" customWidth="1"/>
    <col min="12" max="12" width="10.2" style="5" customWidth="1"/>
    <col min="13" max="16384" width="9.02727272727273" style="5"/>
  </cols>
  <sheetData>
    <row r="1" s="5" customFormat="1" ht="47" customHeight="1" spans="1:12">
      <c r="A1" s="98" t="s">
        <v>1401</v>
      </c>
      <c r="B1" s="152"/>
      <c r="C1" s="99"/>
      <c r="D1" s="99"/>
      <c r="E1" s="99"/>
      <c r="F1" s="99"/>
      <c r="G1" s="99"/>
      <c r="H1" s="99"/>
      <c r="I1" s="99"/>
      <c r="J1" s="99"/>
      <c r="K1" s="99"/>
      <c r="L1" s="99"/>
    </row>
    <row r="2" s="5" customFormat="1" ht="45" customHeight="1" spans="1:12">
      <c r="A2" s="153" t="s">
        <v>1402</v>
      </c>
      <c r="B2" s="153"/>
      <c r="C2" s="153"/>
      <c r="D2" s="153"/>
      <c r="E2" s="153"/>
      <c r="F2" s="153"/>
      <c r="G2" s="153"/>
      <c r="H2" s="153"/>
      <c r="I2" s="153"/>
      <c r="J2" s="153"/>
      <c r="K2" s="153"/>
      <c r="L2" s="153"/>
    </row>
    <row r="3" s="97" customFormat="1" ht="189" customHeight="1" spans="1:12">
      <c r="A3" s="154" t="s">
        <v>1403</v>
      </c>
      <c r="B3" s="155"/>
      <c r="C3" s="156"/>
      <c r="D3" s="156"/>
      <c r="E3" s="156"/>
      <c r="F3" s="156"/>
      <c r="G3" s="155"/>
      <c r="H3" s="156"/>
      <c r="I3" s="156"/>
      <c r="J3" s="156"/>
      <c r="K3" s="156"/>
      <c r="L3" s="171"/>
    </row>
    <row r="4" s="151" customFormat="1" ht="189" customHeight="1" spans="1:12">
      <c r="A4" s="157"/>
      <c r="B4" s="158"/>
      <c r="C4" s="159"/>
      <c r="D4" s="159"/>
      <c r="E4" s="159"/>
      <c r="F4" s="159"/>
      <c r="G4" s="158"/>
      <c r="H4" s="159"/>
      <c r="I4" s="159"/>
      <c r="J4" s="159"/>
      <c r="K4" s="159"/>
      <c r="L4" s="172"/>
    </row>
    <row r="5" s="70" customFormat="1" ht="31" customHeight="1" spans="1:12">
      <c r="A5" s="104" t="s">
        <v>3</v>
      </c>
      <c r="B5" s="105" t="s">
        <v>4</v>
      </c>
      <c r="C5" s="104" t="s">
        <v>5</v>
      </c>
      <c r="D5" s="104" t="s">
        <v>6</v>
      </c>
      <c r="E5" s="104" t="s">
        <v>7</v>
      </c>
      <c r="F5" s="105" t="s">
        <v>8</v>
      </c>
      <c r="G5" s="106" t="s">
        <v>9</v>
      </c>
      <c r="H5" s="106" t="s">
        <v>10</v>
      </c>
      <c r="I5" s="106"/>
      <c r="J5" s="106"/>
      <c r="K5" s="104" t="s">
        <v>11</v>
      </c>
      <c r="L5" s="106" t="s">
        <v>12</v>
      </c>
    </row>
    <row r="6" s="70" customFormat="1" ht="25" customHeight="1" spans="1:12">
      <c r="A6" s="104"/>
      <c r="B6" s="105"/>
      <c r="C6" s="104"/>
      <c r="D6" s="104"/>
      <c r="E6" s="104"/>
      <c r="F6" s="105"/>
      <c r="G6" s="106"/>
      <c r="H6" s="107" t="s">
        <v>13</v>
      </c>
      <c r="I6" s="107" t="s">
        <v>14</v>
      </c>
      <c r="J6" s="107" t="s">
        <v>15</v>
      </c>
      <c r="K6" s="104"/>
      <c r="L6" s="106"/>
    </row>
    <row r="7" ht="69" customHeight="1" spans="1:12">
      <c r="A7" s="113">
        <v>1</v>
      </c>
      <c r="B7" s="113">
        <v>3401</v>
      </c>
      <c r="C7" s="113" t="s">
        <v>1404</v>
      </c>
      <c r="D7" s="160"/>
      <c r="E7" s="160"/>
      <c r="F7" s="161"/>
      <c r="G7" s="113"/>
      <c r="H7" s="161"/>
      <c r="I7" s="161"/>
      <c r="J7" s="161"/>
      <c r="K7" s="160"/>
      <c r="L7" s="161"/>
    </row>
    <row r="8" ht="69" customHeight="1" spans="1:12">
      <c r="A8" s="113">
        <v>2</v>
      </c>
      <c r="B8" s="113">
        <v>340101</v>
      </c>
      <c r="C8" s="109" t="s">
        <v>1405</v>
      </c>
      <c r="D8" s="160"/>
      <c r="E8" s="160"/>
      <c r="F8" s="161"/>
      <c r="G8" s="113"/>
      <c r="H8" s="161"/>
      <c r="I8" s="161"/>
      <c r="J8" s="161"/>
      <c r="K8" s="160"/>
      <c r="L8" s="161"/>
    </row>
    <row r="9" ht="108" customHeight="1" spans="1:12">
      <c r="A9" s="113">
        <v>3</v>
      </c>
      <c r="B9" s="343" t="s">
        <v>1406</v>
      </c>
      <c r="C9" s="119" t="s">
        <v>1407</v>
      </c>
      <c r="D9" s="162" t="s">
        <v>1408</v>
      </c>
      <c r="E9" s="114" t="s">
        <v>1409</v>
      </c>
      <c r="F9" s="109" t="s">
        <v>595</v>
      </c>
      <c r="G9" s="163" t="s">
        <v>1410</v>
      </c>
      <c r="H9" s="113">
        <v>950</v>
      </c>
      <c r="I9" s="113">
        <f t="shared" ref="I9:I12" si="0">ROUND($H9*0.9,0)</f>
        <v>855</v>
      </c>
      <c r="J9" s="113">
        <f t="shared" ref="J9:J12" si="1">ROUND(I9*0.9,0)</f>
        <v>770</v>
      </c>
      <c r="K9" s="160"/>
      <c r="L9" s="163" t="s">
        <v>225</v>
      </c>
    </row>
    <row r="10" ht="108" customHeight="1" spans="1:12">
      <c r="A10" s="113">
        <v>4</v>
      </c>
      <c r="B10" s="343" t="s">
        <v>1411</v>
      </c>
      <c r="C10" s="109" t="s">
        <v>1412</v>
      </c>
      <c r="D10" s="114" t="s">
        <v>1413</v>
      </c>
      <c r="E10" s="114"/>
      <c r="F10" s="109" t="s">
        <v>595</v>
      </c>
      <c r="G10" s="113"/>
      <c r="H10" s="113">
        <v>120</v>
      </c>
      <c r="I10" s="113">
        <f t="shared" si="0"/>
        <v>108</v>
      </c>
      <c r="J10" s="113">
        <f t="shared" si="1"/>
        <v>97</v>
      </c>
      <c r="K10" s="160"/>
      <c r="L10" s="163" t="s">
        <v>225</v>
      </c>
    </row>
    <row r="11" ht="108" customHeight="1" spans="1:12">
      <c r="A11" s="113">
        <v>5</v>
      </c>
      <c r="B11" s="343" t="s">
        <v>1414</v>
      </c>
      <c r="C11" s="109" t="s">
        <v>1415</v>
      </c>
      <c r="D11" s="114" t="s">
        <v>1416</v>
      </c>
      <c r="E11" s="114"/>
      <c r="F11" s="109" t="s">
        <v>595</v>
      </c>
      <c r="G11" s="113"/>
      <c r="H11" s="113">
        <v>120</v>
      </c>
      <c r="I11" s="113">
        <f t="shared" si="0"/>
        <v>108</v>
      </c>
      <c r="J11" s="113">
        <f t="shared" si="1"/>
        <v>97</v>
      </c>
      <c r="K11" s="160"/>
      <c r="L11" s="163" t="s">
        <v>225</v>
      </c>
    </row>
    <row r="12" ht="130" customHeight="1" spans="1:12">
      <c r="A12" s="113">
        <v>6</v>
      </c>
      <c r="B12" s="343" t="s">
        <v>1417</v>
      </c>
      <c r="C12" s="109" t="s">
        <v>1418</v>
      </c>
      <c r="D12" s="114" t="s">
        <v>1419</v>
      </c>
      <c r="E12" s="114" t="s">
        <v>1420</v>
      </c>
      <c r="F12" s="109" t="s">
        <v>595</v>
      </c>
      <c r="G12" s="113"/>
      <c r="H12" s="113">
        <v>360</v>
      </c>
      <c r="I12" s="113">
        <f t="shared" si="0"/>
        <v>324</v>
      </c>
      <c r="J12" s="113">
        <f t="shared" si="1"/>
        <v>292</v>
      </c>
      <c r="K12" s="160"/>
      <c r="L12" s="163" t="s">
        <v>40</v>
      </c>
    </row>
    <row r="13" ht="69" customHeight="1" spans="1:12">
      <c r="A13" s="113">
        <v>7</v>
      </c>
      <c r="B13" s="164">
        <v>340102</v>
      </c>
      <c r="C13" s="109" t="s">
        <v>1421</v>
      </c>
      <c r="D13" s="117"/>
      <c r="E13" s="117"/>
      <c r="F13" s="161"/>
      <c r="G13" s="113"/>
      <c r="H13" s="161"/>
      <c r="I13" s="161"/>
      <c r="J13" s="161"/>
      <c r="K13" s="160"/>
      <c r="L13" s="173"/>
    </row>
    <row r="14" ht="249" customHeight="1" spans="1:12">
      <c r="A14" s="113">
        <v>8</v>
      </c>
      <c r="B14" s="343" t="s">
        <v>1422</v>
      </c>
      <c r="C14" s="119" t="s">
        <v>1423</v>
      </c>
      <c r="D14" s="114" t="s">
        <v>1424</v>
      </c>
      <c r="E14" s="114" t="s">
        <v>1425</v>
      </c>
      <c r="F14" s="109" t="s">
        <v>595</v>
      </c>
      <c r="G14" s="113"/>
      <c r="H14" s="165">
        <v>1600</v>
      </c>
      <c r="I14" s="113">
        <f t="shared" ref="I14:I18" si="2">ROUND($H14*0.9,0)</f>
        <v>1440</v>
      </c>
      <c r="J14" s="113">
        <f t="shared" ref="J14:J18" si="3">ROUND(I14*0.9,0)</f>
        <v>1296</v>
      </c>
      <c r="K14" s="117" t="s">
        <v>1426</v>
      </c>
      <c r="L14" s="163" t="s">
        <v>225</v>
      </c>
    </row>
    <row r="15" ht="126" customHeight="1" spans="1:12">
      <c r="A15" s="113">
        <v>9</v>
      </c>
      <c r="B15" s="343" t="s">
        <v>1427</v>
      </c>
      <c r="C15" s="109" t="s">
        <v>1428</v>
      </c>
      <c r="D15" s="114" t="s">
        <v>1429</v>
      </c>
      <c r="E15" s="114"/>
      <c r="F15" s="109" t="s">
        <v>595</v>
      </c>
      <c r="G15" s="113"/>
      <c r="H15" s="165">
        <v>390</v>
      </c>
      <c r="I15" s="113">
        <f t="shared" si="2"/>
        <v>351</v>
      </c>
      <c r="J15" s="113">
        <f t="shared" si="3"/>
        <v>316</v>
      </c>
      <c r="K15" s="160"/>
      <c r="L15" s="163" t="s">
        <v>225</v>
      </c>
    </row>
    <row r="16" ht="115" customHeight="1" spans="1:12">
      <c r="A16" s="113">
        <v>10</v>
      </c>
      <c r="B16" s="343" t="s">
        <v>1430</v>
      </c>
      <c r="C16" s="109" t="s">
        <v>1431</v>
      </c>
      <c r="D16" s="114" t="s">
        <v>1432</v>
      </c>
      <c r="E16" s="114"/>
      <c r="F16" s="109" t="s">
        <v>595</v>
      </c>
      <c r="G16" s="113"/>
      <c r="H16" s="165">
        <v>960</v>
      </c>
      <c r="I16" s="113">
        <f t="shared" si="2"/>
        <v>864</v>
      </c>
      <c r="J16" s="113">
        <f t="shared" si="3"/>
        <v>778</v>
      </c>
      <c r="K16" s="174"/>
      <c r="L16" s="163" t="s">
        <v>225</v>
      </c>
    </row>
    <row r="17" ht="115" customHeight="1" spans="1:12">
      <c r="A17" s="113">
        <v>11</v>
      </c>
      <c r="B17" s="343" t="s">
        <v>1433</v>
      </c>
      <c r="C17" s="109" t="s">
        <v>1434</v>
      </c>
      <c r="D17" s="114" t="s">
        <v>1435</v>
      </c>
      <c r="E17" s="114"/>
      <c r="F17" s="109" t="s">
        <v>595</v>
      </c>
      <c r="G17" s="113"/>
      <c r="H17" s="165">
        <v>200</v>
      </c>
      <c r="I17" s="113">
        <f t="shared" si="2"/>
        <v>180</v>
      </c>
      <c r="J17" s="113">
        <f t="shared" si="3"/>
        <v>162</v>
      </c>
      <c r="K17" s="160"/>
      <c r="L17" s="163" t="s">
        <v>225</v>
      </c>
    </row>
    <row r="18" ht="115" customHeight="1" spans="1:12">
      <c r="A18" s="113">
        <v>12</v>
      </c>
      <c r="B18" s="343" t="s">
        <v>1436</v>
      </c>
      <c r="C18" s="119" t="s">
        <v>1437</v>
      </c>
      <c r="D18" s="114" t="s">
        <v>1438</v>
      </c>
      <c r="E18" s="114"/>
      <c r="F18" s="109" t="s">
        <v>595</v>
      </c>
      <c r="G18" s="113"/>
      <c r="H18" s="165">
        <f>H15</f>
        <v>390</v>
      </c>
      <c r="I18" s="113">
        <f t="shared" si="2"/>
        <v>351</v>
      </c>
      <c r="J18" s="113">
        <f t="shared" si="3"/>
        <v>316</v>
      </c>
      <c r="K18" s="160"/>
      <c r="L18" s="163" t="s">
        <v>225</v>
      </c>
    </row>
    <row r="19" ht="69" customHeight="1" spans="1:12">
      <c r="A19" s="113">
        <v>13</v>
      </c>
      <c r="B19" s="164">
        <v>340103</v>
      </c>
      <c r="C19" s="109" t="s">
        <v>1439</v>
      </c>
      <c r="D19" s="117"/>
      <c r="E19" s="117"/>
      <c r="F19" s="161"/>
      <c r="G19" s="113"/>
      <c r="H19" s="161"/>
      <c r="I19" s="161"/>
      <c r="J19" s="161"/>
      <c r="K19" s="160"/>
      <c r="L19" s="173"/>
    </row>
    <row r="20" ht="128" customHeight="1" spans="1:12">
      <c r="A20" s="113">
        <v>14</v>
      </c>
      <c r="B20" s="343" t="s">
        <v>1440</v>
      </c>
      <c r="C20" s="119" t="s">
        <v>1441</v>
      </c>
      <c r="D20" s="114" t="s">
        <v>1442</v>
      </c>
      <c r="E20" s="114" t="s">
        <v>1443</v>
      </c>
      <c r="F20" s="109" t="s">
        <v>595</v>
      </c>
      <c r="G20" s="113"/>
      <c r="H20" s="113">
        <v>285</v>
      </c>
      <c r="I20" s="113">
        <f t="shared" ref="I20:I40" si="4">ROUND($H20*0.9,0)</f>
        <v>257</v>
      </c>
      <c r="J20" s="113">
        <f t="shared" ref="J20:J40" si="5">ROUND(I20*0.9,0)</f>
        <v>231</v>
      </c>
      <c r="K20" s="160"/>
      <c r="L20" s="163" t="s">
        <v>225</v>
      </c>
    </row>
    <row r="21" ht="128" customHeight="1" spans="1:12">
      <c r="A21" s="113">
        <v>15</v>
      </c>
      <c r="B21" s="343" t="s">
        <v>1444</v>
      </c>
      <c r="C21" s="119" t="s">
        <v>1445</v>
      </c>
      <c r="D21" s="162" t="s">
        <v>1446</v>
      </c>
      <c r="E21" s="114"/>
      <c r="F21" s="109" t="s">
        <v>595</v>
      </c>
      <c r="G21" s="113"/>
      <c r="H21" s="113">
        <v>409</v>
      </c>
      <c r="I21" s="113">
        <f t="shared" si="4"/>
        <v>368</v>
      </c>
      <c r="J21" s="113">
        <f t="shared" si="5"/>
        <v>331</v>
      </c>
      <c r="K21" s="160"/>
      <c r="L21" s="163" t="s">
        <v>225</v>
      </c>
    </row>
    <row r="22" ht="128" customHeight="1" spans="1:12">
      <c r="A22" s="113">
        <v>16</v>
      </c>
      <c r="B22" s="343" t="s">
        <v>1447</v>
      </c>
      <c r="C22" s="119" t="s">
        <v>1448</v>
      </c>
      <c r="D22" s="114" t="s">
        <v>1449</v>
      </c>
      <c r="E22" s="114"/>
      <c r="F22" s="109" t="s">
        <v>595</v>
      </c>
      <c r="G22" s="113"/>
      <c r="H22" s="109">
        <v>284</v>
      </c>
      <c r="I22" s="113">
        <f t="shared" si="4"/>
        <v>256</v>
      </c>
      <c r="J22" s="113">
        <f t="shared" si="5"/>
        <v>230</v>
      </c>
      <c r="K22" s="160"/>
      <c r="L22" s="163" t="s">
        <v>225</v>
      </c>
    </row>
    <row r="23" ht="128" customHeight="1" spans="1:12">
      <c r="A23" s="113">
        <v>17</v>
      </c>
      <c r="B23" s="343" t="s">
        <v>1450</v>
      </c>
      <c r="C23" s="119" t="s">
        <v>1451</v>
      </c>
      <c r="D23" s="114" t="s">
        <v>1452</v>
      </c>
      <c r="E23" s="162" t="s">
        <v>1453</v>
      </c>
      <c r="F23" s="109" t="s">
        <v>595</v>
      </c>
      <c r="G23" s="113"/>
      <c r="H23" s="113">
        <v>840</v>
      </c>
      <c r="I23" s="113">
        <f t="shared" si="4"/>
        <v>756</v>
      </c>
      <c r="J23" s="113">
        <f t="shared" si="5"/>
        <v>680</v>
      </c>
      <c r="K23" s="160"/>
      <c r="L23" s="163" t="s">
        <v>225</v>
      </c>
    </row>
    <row r="24" ht="128" customHeight="1" spans="1:12">
      <c r="A24" s="113">
        <v>18</v>
      </c>
      <c r="B24" s="343" t="s">
        <v>1454</v>
      </c>
      <c r="C24" s="119" t="s">
        <v>1455</v>
      </c>
      <c r="D24" s="114" t="s">
        <v>1456</v>
      </c>
      <c r="E24" s="114"/>
      <c r="F24" s="109" t="s">
        <v>595</v>
      </c>
      <c r="G24" s="113"/>
      <c r="H24" s="113">
        <v>810</v>
      </c>
      <c r="I24" s="113">
        <f t="shared" si="4"/>
        <v>729</v>
      </c>
      <c r="J24" s="113">
        <f t="shared" si="5"/>
        <v>656</v>
      </c>
      <c r="K24" s="160"/>
      <c r="L24" s="163" t="s">
        <v>225</v>
      </c>
    </row>
    <row r="25" ht="128" customHeight="1" spans="1:12">
      <c r="A25" s="113">
        <v>19</v>
      </c>
      <c r="B25" s="343" t="s">
        <v>1457</v>
      </c>
      <c r="C25" s="119" t="s">
        <v>1458</v>
      </c>
      <c r="D25" s="114" t="s">
        <v>1459</v>
      </c>
      <c r="E25" s="114"/>
      <c r="F25" s="109" t="s">
        <v>595</v>
      </c>
      <c r="G25" s="113"/>
      <c r="H25" s="109">
        <v>840</v>
      </c>
      <c r="I25" s="113">
        <f t="shared" si="4"/>
        <v>756</v>
      </c>
      <c r="J25" s="113">
        <f t="shared" si="5"/>
        <v>680</v>
      </c>
      <c r="K25" s="160"/>
      <c r="L25" s="163" t="s">
        <v>225</v>
      </c>
    </row>
    <row r="26" ht="129" customHeight="1" spans="1:12">
      <c r="A26" s="113">
        <v>20</v>
      </c>
      <c r="B26" s="343" t="s">
        <v>1460</v>
      </c>
      <c r="C26" s="109" t="s">
        <v>1461</v>
      </c>
      <c r="D26" s="114" t="s">
        <v>1462</v>
      </c>
      <c r="E26" s="114"/>
      <c r="F26" s="109" t="s">
        <v>595</v>
      </c>
      <c r="G26" s="113"/>
      <c r="H26" s="113">
        <v>100</v>
      </c>
      <c r="I26" s="113">
        <f t="shared" si="4"/>
        <v>90</v>
      </c>
      <c r="J26" s="113">
        <f t="shared" si="5"/>
        <v>81</v>
      </c>
      <c r="K26" s="160"/>
      <c r="L26" s="163" t="s">
        <v>225</v>
      </c>
    </row>
    <row r="27" ht="129" customHeight="1" spans="1:12">
      <c r="A27" s="113">
        <v>21</v>
      </c>
      <c r="B27" s="343" t="s">
        <v>1463</v>
      </c>
      <c r="C27" s="119" t="s">
        <v>1464</v>
      </c>
      <c r="D27" s="114" t="s">
        <v>1465</v>
      </c>
      <c r="E27" s="114" t="s">
        <v>1466</v>
      </c>
      <c r="F27" s="109" t="s">
        <v>595</v>
      </c>
      <c r="G27" s="113"/>
      <c r="H27" s="113">
        <v>1850</v>
      </c>
      <c r="I27" s="113">
        <f t="shared" si="4"/>
        <v>1665</v>
      </c>
      <c r="J27" s="113">
        <f t="shared" si="5"/>
        <v>1499</v>
      </c>
      <c r="K27" s="160"/>
      <c r="L27" s="163" t="s">
        <v>225</v>
      </c>
    </row>
    <row r="28" ht="129" customHeight="1" spans="1:12">
      <c r="A28" s="113">
        <v>22</v>
      </c>
      <c r="B28" s="343" t="s">
        <v>1467</v>
      </c>
      <c r="C28" s="119" t="s">
        <v>1468</v>
      </c>
      <c r="D28" s="114" t="s">
        <v>1469</v>
      </c>
      <c r="E28" s="114"/>
      <c r="F28" s="109" t="s">
        <v>595</v>
      </c>
      <c r="G28" s="113"/>
      <c r="H28" s="113">
        <v>200</v>
      </c>
      <c r="I28" s="113">
        <f t="shared" si="4"/>
        <v>180</v>
      </c>
      <c r="J28" s="113">
        <f t="shared" si="5"/>
        <v>162</v>
      </c>
      <c r="K28" s="160"/>
      <c r="L28" s="163" t="s">
        <v>225</v>
      </c>
    </row>
    <row r="29" ht="129" customHeight="1" spans="1:12">
      <c r="A29" s="113">
        <v>23</v>
      </c>
      <c r="B29" s="343" t="s">
        <v>1470</v>
      </c>
      <c r="C29" s="119" t="s">
        <v>1471</v>
      </c>
      <c r="D29" s="114" t="s">
        <v>1472</v>
      </c>
      <c r="E29" s="114"/>
      <c r="F29" s="109" t="s">
        <v>595</v>
      </c>
      <c r="G29" s="113"/>
      <c r="H29" s="109">
        <v>1850</v>
      </c>
      <c r="I29" s="113">
        <f t="shared" si="4"/>
        <v>1665</v>
      </c>
      <c r="J29" s="113">
        <f t="shared" si="5"/>
        <v>1499</v>
      </c>
      <c r="K29" s="160"/>
      <c r="L29" s="163" t="s">
        <v>225</v>
      </c>
    </row>
    <row r="30" ht="129" customHeight="1" spans="1:12">
      <c r="A30" s="113">
        <v>24</v>
      </c>
      <c r="B30" s="343" t="s">
        <v>1473</v>
      </c>
      <c r="C30" s="119" t="s">
        <v>1474</v>
      </c>
      <c r="D30" s="114" t="s">
        <v>1475</v>
      </c>
      <c r="E30" s="114"/>
      <c r="F30" s="109" t="s">
        <v>595</v>
      </c>
      <c r="G30" s="113"/>
      <c r="H30" s="109">
        <v>1120</v>
      </c>
      <c r="I30" s="113">
        <f t="shared" si="4"/>
        <v>1008</v>
      </c>
      <c r="J30" s="113">
        <f t="shared" si="5"/>
        <v>907</v>
      </c>
      <c r="K30" s="160"/>
      <c r="L30" s="163" t="s">
        <v>225</v>
      </c>
    </row>
    <row r="31" ht="129" customHeight="1" spans="1:12">
      <c r="A31" s="113">
        <v>25</v>
      </c>
      <c r="B31" s="343" t="s">
        <v>1476</v>
      </c>
      <c r="C31" s="119" t="s">
        <v>1477</v>
      </c>
      <c r="D31" s="114" t="s">
        <v>1478</v>
      </c>
      <c r="E31" s="114"/>
      <c r="F31" s="109" t="s">
        <v>595</v>
      </c>
      <c r="G31" s="113"/>
      <c r="H31" s="109">
        <v>200</v>
      </c>
      <c r="I31" s="113">
        <f t="shared" si="4"/>
        <v>180</v>
      </c>
      <c r="J31" s="113">
        <f t="shared" si="5"/>
        <v>162</v>
      </c>
      <c r="K31" s="160"/>
      <c r="L31" s="163" t="s">
        <v>225</v>
      </c>
    </row>
    <row r="32" ht="129" customHeight="1" spans="1:12">
      <c r="A32" s="113">
        <v>26</v>
      </c>
      <c r="B32" s="343" t="s">
        <v>1479</v>
      </c>
      <c r="C32" s="109" t="s">
        <v>1480</v>
      </c>
      <c r="D32" s="114" t="s">
        <v>1481</v>
      </c>
      <c r="E32" s="114"/>
      <c r="F32" s="109" t="s">
        <v>595</v>
      </c>
      <c r="G32" s="113"/>
      <c r="H32" s="109">
        <v>100</v>
      </c>
      <c r="I32" s="113">
        <f t="shared" si="4"/>
        <v>90</v>
      </c>
      <c r="J32" s="113">
        <f t="shared" si="5"/>
        <v>81</v>
      </c>
      <c r="K32" s="160"/>
      <c r="L32" s="163" t="s">
        <v>225</v>
      </c>
    </row>
    <row r="33" ht="129" customHeight="1" spans="1:12">
      <c r="A33" s="113">
        <v>27</v>
      </c>
      <c r="B33" s="343" t="s">
        <v>1482</v>
      </c>
      <c r="C33" s="119" t="s">
        <v>1483</v>
      </c>
      <c r="D33" s="114" t="s">
        <v>1484</v>
      </c>
      <c r="E33" s="114"/>
      <c r="F33" s="109" t="s">
        <v>595</v>
      </c>
      <c r="G33" s="113"/>
      <c r="H33" s="165">
        <v>230</v>
      </c>
      <c r="I33" s="113">
        <f t="shared" si="4"/>
        <v>207</v>
      </c>
      <c r="J33" s="113">
        <f t="shared" si="5"/>
        <v>186</v>
      </c>
      <c r="K33" s="160"/>
      <c r="L33" s="163" t="s">
        <v>225</v>
      </c>
    </row>
    <row r="34" ht="129" customHeight="1" spans="1:12">
      <c r="A34" s="113">
        <v>28</v>
      </c>
      <c r="B34" s="343" t="s">
        <v>1485</v>
      </c>
      <c r="C34" s="119" t="s">
        <v>1486</v>
      </c>
      <c r="D34" s="114" t="s">
        <v>1487</v>
      </c>
      <c r="E34" s="114"/>
      <c r="F34" s="109" t="s">
        <v>595</v>
      </c>
      <c r="G34" s="113"/>
      <c r="H34" s="113">
        <v>550</v>
      </c>
      <c r="I34" s="113">
        <f t="shared" si="4"/>
        <v>495</v>
      </c>
      <c r="J34" s="113">
        <f t="shared" si="5"/>
        <v>446</v>
      </c>
      <c r="K34" s="160"/>
      <c r="L34" s="163" t="s">
        <v>225</v>
      </c>
    </row>
    <row r="35" ht="129" customHeight="1" spans="1:12">
      <c r="A35" s="113">
        <v>29</v>
      </c>
      <c r="B35" s="343" t="s">
        <v>1488</v>
      </c>
      <c r="C35" s="119" t="s">
        <v>1489</v>
      </c>
      <c r="D35" s="114" t="s">
        <v>1490</v>
      </c>
      <c r="E35" s="114" t="s">
        <v>1491</v>
      </c>
      <c r="F35" s="109" t="s">
        <v>1492</v>
      </c>
      <c r="G35" s="113"/>
      <c r="H35" s="113">
        <v>30000</v>
      </c>
      <c r="I35" s="113">
        <f t="shared" si="4"/>
        <v>27000</v>
      </c>
      <c r="J35" s="113">
        <f t="shared" si="5"/>
        <v>24300</v>
      </c>
      <c r="K35" s="175" t="s">
        <v>1493</v>
      </c>
      <c r="L35" s="163" t="s">
        <v>225</v>
      </c>
    </row>
    <row r="36" ht="142" customHeight="1" spans="1:12">
      <c r="A36" s="113">
        <v>30</v>
      </c>
      <c r="B36" s="343" t="s">
        <v>1494</v>
      </c>
      <c r="C36" s="119" t="s">
        <v>1495</v>
      </c>
      <c r="D36" s="114" t="s">
        <v>1496</v>
      </c>
      <c r="E36" s="114"/>
      <c r="F36" s="109" t="s">
        <v>1492</v>
      </c>
      <c r="G36" s="113"/>
      <c r="H36" s="109">
        <f>ROUND(H35*0.6,0)</f>
        <v>18000</v>
      </c>
      <c r="I36" s="113">
        <f t="shared" si="4"/>
        <v>16200</v>
      </c>
      <c r="J36" s="113">
        <f t="shared" si="5"/>
        <v>14580</v>
      </c>
      <c r="K36" s="160"/>
      <c r="L36" s="163" t="s">
        <v>225</v>
      </c>
    </row>
    <row r="37" ht="141" customHeight="1" spans="1:12">
      <c r="A37" s="113">
        <v>31</v>
      </c>
      <c r="B37" s="343" t="s">
        <v>1497</v>
      </c>
      <c r="C37" s="109" t="s">
        <v>1498</v>
      </c>
      <c r="D37" s="114" t="s">
        <v>1499</v>
      </c>
      <c r="E37" s="114"/>
      <c r="F37" s="109" t="s">
        <v>1492</v>
      </c>
      <c r="G37" s="113"/>
      <c r="H37" s="109">
        <v>1000</v>
      </c>
      <c r="I37" s="113">
        <f t="shared" si="4"/>
        <v>900</v>
      </c>
      <c r="J37" s="113">
        <f t="shared" si="5"/>
        <v>810</v>
      </c>
      <c r="K37" s="160"/>
      <c r="L37" s="163" t="s">
        <v>225</v>
      </c>
    </row>
    <row r="38" ht="141" customHeight="1" spans="1:12">
      <c r="A38" s="113">
        <v>32</v>
      </c>
      <c r="B38" s="343" t="s">
        <v>1500</v>
      </c>
      <c r="C38" s="119" t="s">
        <v>1501</v>
      </c>
      <c r="D38" s="114" t="s">
        <v>1502</v>
      </c>
      <c r="E38" s="114"/>
      <c r="F38" s="109" t="s">
        <v>1492</v>
      </c>
      <c r="G38" s="113"/>
      <c r="H38" s="109">
        <f>H35*0.6</f>
        <v>18000</v>
      </c>
      <c r="I38" s="113">
        <f t="shared" si="4"/>
        <v>16200</v>
      </c>
      <c r="J38" s="113">
        <f t="shared" si="5"/>
        <v>14580</v>
      </c>
      <c r="K38" s="160"/>
      <c r="L38" s="163" t="s">
        <v>225</v>
      </c>
    </row>
    <row r="39" ht="181" customHeight="1" spans="1:12">
      <c r="A39" s="113">
        <v>33</v>
      </c>
      <c r="B39" s="343" t="s">
        <v>1503</v>
      </c>
      <c r="C39" s="119" t="s">
        <v>1504</v>
      </c>
      <c r="D39" s="114" t="s">
        <v>1505</v>
      </c>
      <c r="E39" s="114" t="s">
        <v>1506</v>
      </c>
      <c r="F39" s="109" t="s">
        <v>595</v>
      </c>
      <c r="G39" s="113"/>
      <c r="H39" s="109">
        <v>35000</v>
      </c>
      <c r="I39" s="113">
        <f t="shared" si="4"/>
        <v>31500</v>
      </c>
      <c r="J39" s="113">
        <f t="shared" si="5"/>
        <v>28350</v>
      </c>
      <c r="K39" s="162" t="s">
        <v>1507</v>
      </c>
      <c r="L39" s="163" t="s">
        <v>40</v>
      </c>
    </row>
    <row r="40" ht="181" customHeight="1" spans="1:12">
      <c r="A40" s="113">
        <v>34</v>
      </c>
      <c r="B40" s="343" t="s">
        <v>1508</v>
      </c>
      <c r="C40" s="109" t="s">
        <v>1509</v>
      </c>
      <c r="D40" s="114" t="s">
        <v>1510</v>
      </c>
      <c r="E40" s="114" t="s">
        <v>1506</v>
      </c>
      <c r="F40" s="109" t="s">
        <v>595</v>
      </c>
      <c r="G40" s="113"/>
      <c r="H40" s="109">
        <v>49500</v>
      </c>
      <c r="I40" s="113">
        <f t="shared" si="4"/>
        <v>44550</v>
      </c>
      <c r="J40" s="113">
        <f t="shared" si="5"/>
        <v>40095</v>
      </c>
      <c r="K40" s="162" t="s">
        <v>1511</v>
      </c>
      <c r="L40" s="163" t="s">
        <v>40</v>
      </c>
    </row>
    <row r="41" ht="181" customHeight="1" spans="1:12">
      <c r="A41" s="113">
        <v>35</v>
      </c>
      <c r="B41" s="343" t="s">
        <v>1512</v>
      </c>
      <c r="C41" s="119" t="s">
        <v>1513</v>
      </c>
      <c r="D41" s="114" t="s">
        <v>1514</v>
      </c>
      <c r="E41" s="114" t="s">
        <v>1515</v>
      </c>
      <c r="F41" s="109" t="s">
        <v>595</v>
      </c>
      <c r="G41" s="113"/>
      <c r="H41" s="119" t="s">
        <v>39</v>
      </c>
      <c r="I41" s="119"/>
      <c r="J41" s="119"/>
      <c r="K41" s="109"/>
      <c r="L41" s="119" t="s">
        <v>40</v>
      </c>
    </row>
    <row r="42" ht="120" customHeight="1" spans="1:12">
      <c r="A42" s="113">
        <v>36</v>
      </c>
      <c r="B42" s="343" t="s">
        <v>1516</v>
      </c>
      <c r="C42" s="119" t="s">
        <v>1517</v>
      </c>
      <c r="D42" s="114" t="s">
        <v>1518</v>
      </c>
      <c r="E42" s="162" t="s">
        <v>1519</v>
      </c>
      <c r="F42" s="109" t="s">
        <v>595</v>
      </c>
      <c r="G42" s="163" t="s">
        <v>1520</v>
      </c>
      <c r="H42" s="113">
        <v>1980</v>
      </c>
      <c r="I42" s="113">
        <f t="shared" ref="I42:I49" si="6">ROUND($H42*0.9,0)</f>
        <v>1782</v>
      </c>
      <c r="J42" s="113">
        <f t="shared" ref="J42:J49" si="7">ROUND(I42*0.9,0)</f>
        <v>1604</v>
      </c>
      <c r="K42" s="160"/>
      <c r="L42" s="163" t="s">
        <v>40</v>
      </c>
    </row>
    <row r="43" ht="120" customHeight="1" spans="1:12">
      <c r="A43" s="113">
        <v>37</v>
      </c>
      <c r="B43" s="113">
        <v>340104</v>
      </c>
      <c r="C43" s="109" t="s">
        <v>1521</v>
      </c>
      <c r="D43" s="117"/>
      <c r="E43" s="117"/>
      <c r="F43" s="161"/>
      <c r="G43" s="163" t="s">
        <v>1522</v>
      </c>
      <c r="H43" s="161"/>
      <c r="I43" s="161"/>
      <c r="J43" s="161"/>
      <c r="K43" s="160"/>
      <c r="L43" s="173"/>
    </row>
    <row r="44" ht="179" customHeight="1" spans="1:12">
      <c r="A44" s="113">
        <v>38</v>
      </c>
      <c r="B44" s="343" t="s">
        <v>1523</v>
      </c>
      <c r="C44" s="109" t="s">
        <v>1524</v>
      </c>
      <c r="D44" s="114" t="s">
        <v>1525</v>
      </c>
      <c r="E44" s="114" t="s">
        <v>1526</v>
      </c>
      <c r="F44" s="109" t="s">
        <v>595</v>
      </c>
      <c r="G44" s="113"/>
      <c r="H44" s="113">
        <v>435</v>
      </c>
      <c r="I44" s="113">
        <f t="shared" si="6"/>
        <v>392</v>
      </c>
      <c r="J44" s="113">
        <f t="shared" si="7"/>
        <v>353</v>
      </c>
      <c r="K44" s="117" t="s">
        <v>1527</v>
      </c>
      <c r="L44" s="163" t="s">
        <v>225</v>
      </c>
    </row>
    <row r="45" ht="153" customHeight="1" spans="1:12">
      <c r="A45" s="113">
        <v>39</v>
      </c>
      <c r="B45" s="343" t="s">
        <v>1528</v>
      </c>
      <c r="C45" s="109" t="s">
        <v>1529</v>
      </c>
      <c r="D45" s="114" t="s">
        <v>1530</v>
      </c>
      <c r="E45" s="114"/>
      <c r="F45" s="109" t="s">
        <v>595</v>
      </c>
      <c r="G45" s="113"/>
      <c r="H45" s="113">
        <v>200</v>
      </c>
      <c r="I45" s="113">
        <f t="shared" si="6"/>
        <v>180</v>
      </c>
      <c r="J45" s="113">
        <f t="shared" si="7"/>
        <v>162</v>
      </c>
      <c r="K45" s="160"/>
      <c r="L45" s="163" t="s">
        <v>225</v>
      </c>
    </row>
    <row r="46" ht="153" customHeight="1" spans="1:12">
      <c r="A46" s="113">
        <v>40</v>
      </c>
      <c r="B46" s="343" t="s">
        <v>1531</v>
      </c>
      <c r="C46" s="109" t="s">
        <v>1532</v>
      </c>
      <c r="D46" s="114" t="s">
        <v>1533</v>
      </c>
      <c r="E46" s="114"/>
      <c r="F46" s="109" t="s">
        <v>595</v>
      </c>
      <c r="G46" s="113"/>
      <c r="H46" s="109">
        <v>400</v>
      </c>
      <c r="I46" s="113">
        <f t="shared" si="6"/>
        <v>360</v>
      </c>
      <c r="J46" s="113">
        <f t="shared" si="7"/>
        <v>324</v>
      </c>
      <c r="K46" s="160"/>
      <c r="L46" s="163" t="s">
        <v>225</v>
      </c>
    </row>
    <row r="47" ht="153" customHeight="1" spans="1:12">
      <c r="A47" s="113">
        <v>41</v>
      </c>
      <c r="B47" s="343" t="s">
        <v>1534</v>
      </c>
      <c r="C47" s="109" t="s">
        <v>1535</v>
      </c>
      <c r="D47" s="114" t="s">
        <v>1536</v>
      </c>
      <c r="E47" s="114"/>
      <c r="F47" s="109" t="s">
        <v>595</v>
      </c>
      <c r="G47" s="113"/>
      <c r="H47" s="113">
        <v>200</v>
      </c>
      <c r="I47" s="113">
        <f t="shared" si="6"/>
        <v>180</v>
      </c>
      <c r="J47" s="113">
        <f t="shared" si="7"/>
        <v>162</v>
      </c>
      <c r="K47" s="160"/>
      <c r="L47" s="163" t="s">
        <v>225</v>
      </c>
    </row>
    <row r="48" ht="153" customHeight="1" spans="1:12">
      <c r="A48" s="113">
        <v>42</v>
      </c>
      <c r="B48" s="343" t="s">
        <v>1537</v>
      </c>
      <c r="C48" s="109" t="s">
        <v>1538</v>
      </c>
      <c r="D48" s="114" t="s">
        <v>1539</v>
      </c>
      <c r="E48" s="114"/>
      <c r="F48" s="109" t="s">
        <v>595</v>
      </c>
      <c r="G48" s="113"/>
      <c r="H48" s="113">
        <v>400</v>
      </c>
      <c r="I48" s="113">
        <f t="shared" si="6"/>
        <v>360</v>
      </c>
      <c r="J48" s="113">
        <f t="shared" si="7"/>
        <v>324</v>
      </c>
      <c r="K48" s="160"/>
      <c r="L48" s="163" t="s">
        <v>225</v>
      </c>
    </row>
    <row r="49" ht="153" customHeight="1" spans="1:12">
      <c r="A49" s="113">
        <v>43</v>
      </c>
      <c r="B49" s="343" t="s">
        <v>1540</v>
      </c>
      <c r="C49" s="109" t="s">
        <v>1541</v>
      </c>
      <c r="D49" s="114" t="s">
        <v>1542</v>
      </c>
      <c r="E49" s="114"/>
      <c r="F49" s="109" t="s">
        <v>595</v>
      </c>
      <c r="G49" s="113"/>
      <c r="H49" s="113">
        <v>200</v>
      </c>
      <c r="I49" s="113">
        <f t="shared" si="6"/>
        <v>180</v>
      </c>
      <c r="J49" s="113">
        <f t="shared" si="7"/>
        <v>162</v>
      </c>
      <c r="K49" s="160"/>
      <c r="L49" s="163" t="s">
        <v>225</v>
      </c>
    </row>
    <row r="50" ht="69" customHeight="1" spans="1:12">
      <c r="A50" s="113">
        <v>44</v>
      </c>
      <c r="B50" s="113">
        <v>3402</v>
      </c>
      <c r="C50" s="109" t="s">
        <v>1543</v>
      </c>
      <c r="D50" s="166"/>
      <c r="E50" s="166"/>
      <c r="F50" s="167"/>
      <c r="G50" s="168"/>
      <c r="H50" s="167"/>
      <c r="I50" s="167"/>
      <c r="J50" s="167"/>
      <c r="K50" s="166"/>
      <c r="L50" s="176"/>
    </row>
    <row r="51" ht="132" customHeight="1" spans="1:12">
      <c r="A51" s="113">
        <v>45</v>
      </c>
      <c r="B51" s="352" t="s">
        <v>1544</v>
      </c>
      <c r="C51" s="120" t="s">
        <v>1545</v>
      </c>
      <c r="D51" s="170" t="s">
        <v>1546</v>
      </c>
      <c r="E51" s="170" t="s">
        <v>1547</v>
      </c>
      <c r="F51" s="120" t="s">
        <v>20</v>
      </c>
      <c r="G51" s="120" t="s">
        <v>1548</v>
      </c>
      <c r="H51" s="109">
        <v>500</v>
      </c>
      <c r="I51" s="113">
        <f t="shared" ref="I51:I53" si="8">ROUND($H51*0.9,0)</f>
        <v>450</v>
      </c>
      <c r="J51" s="113">
        <f t="shared" ref="J51:J53" si="9">ROUND(I51*0.9,0)</f>
        <v>405</v>
      </c>
      <c r="K51" s="114" t="s">
        <v>1549</v>
      </c>
      <c r="L51" s="163" t="s">
        <v>225</v>
      </c>
    </row>
    <row r="52" ht="137" customHeight="1" spans="1:12">
      <c r="A52" s="113">
        <v>46</v>
      </c>
      <c r="B52" s="352" t="s">
        <v>1550</v>
      </c>
      <c r="C52" s="120" t="s">
        <v>1551</v>
      </c>
      <c r="D52" s="170" t="s">
        <v>1552</v>
      </c>
      <c r="E52" s="170" t="s">
        <v>1553</v>
      </c>
      <c r="F52" s="120" t="s">
        <v>20</v>
      </c>
      <c r="G52" s="120" t="s">
        <v>1554</v>
      </c>
      <c r="H52" s="109">
        <v>594</v>
      </c>
      <c r="I52" s="113">
        <f t="shared" si="8"/>
        <v>535</v>
      </c>
      <c r="J52" s="113">
        <f t="shared" si="9"/>
        <v>482</v>
      </c>
      <c r="K52" s="177"/>
      <c r="L52" s="163" t="s">
        <v>225</v>
      </c>
    </row>
    <row r="53" ht="126" customHeight="1" spans="1:12">
      <c r="A53" s="113">
        <v>47</v>
      </c>
      <c r="B53" s="352" t="s">
        <v>1555</v>
      </c>
      <c r="C53" s="120" t="s">
        <v>1556</v>
      </c>
      <c r="D53" s="170" t="s">
        <v>1557</v>
      </c>
      <c r="E53" s="170" t="s">
        <v>1558</v>
      </c>
      <c r="F53" s="120" t="s">
        <v>20</v>
      </c>
      <c r="G53" s="110"/>
      <c r="H53" s="109">
        <v>53</v>
      </c>
      <c r="I53" s="113">
        <f t="shared" si="8"/>
        <v>48</v>
      </c>
      <c r="J53" s="113">
        <f t="shared" si="9"/>
        <v>43</v>
      </c>
      <c r="K53" s="170" t="s">
        <v>1559</v>
      </c>
      <c r="L53" s="163" t="s">
        <v>225</v>
      </c>
    </row>
  </sheetData>
  <autoFilter xmlns:etc="http://www.wps.cn/officeDocument/2017/etCustomData" ref="A5:L53" etc:filterBottomFollowUsedRange="0">
    <extLst/>
  </autoFilter>
  <mergeCells count="14">
    <mergeCell ref="A1:L1"/>
    <mergeCell ref="A2:L2"/>
    <mergeCell ref="H5:J5"/>
    <mergeCell ref="H41:J41"/>
    <mergeCell ref="A5:A6"/>
    <mergeCell ref="B5:B6"/>
    <mergeCell ref="C5:C6"/>
    <mergeCell ref="D5:D6"/>
    <mergeCell ref="E5:E6"/>
    <mergeCell ref="F5:F6"/>
    <mergeCell ref="G5:G6"/>
    <mergeCell ref="K5:K6"/>
    <mergeCell ref="L5:L6"/>
    <mergeCell ref="A3:L4"/>
  </mergeCells>
  <pageMargins left="0.751388888888889" right="0.751388888888889" top="1" bottom="1" header="0.5" footer="0.5"/>
  <pageSetup paperSize="9" scale="54" fitToHeight="0" orientation="landscape" horizont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47"/>
  <sheetViews>
    <sheetView zoomScale="50" zoomScaleNormal="50" topLeftCell="A43" workbookViewId="0">
      <selection activeCell="B44" sqref="B44"/>
    </sheetView>
  </sheetViews>
  <sheetFormatPr defaultColWidth="9" defaultRowHeight="14"/>
  <cols>
    <col min="1" max="1" width="9" style="5" customWidth="1"/>
    <col min="2" max="2" width="22.7545454545455" style="5" customWidth="1"/>
    <col min="3" max="3" width="35.6545454545455" style="5" customWidth="1"/>
    <col min="4" max="4" width="15.9090909090909" style="5" customWidth="1"/>
    <col min="5" max="5" width="10.1181818181818" style="5" customWidth="1"/>
    <col min="6" max="6" width="36.7636363636364" style="5" customWidth="1"/>
    <col min="7" max="7" width="24.5272727272727" style="5" customWidth="1"/>
    <col min="8" max="8" width="35.4272727272727" style="5" customWidth="1"/>
    <col min="9" max="9" width="25.1727272727273" style="74" customWidth="1"/>
    <col min="10" max="10" width="58.5727272727273" style="5" customWidth="1"/>
    <col min="11" max="11" width="18.0181818181818" style="5" customWidth="1"/>
    <col min="12" max="12" width="39.1636363636364" style="5" customWidth="1"/>
    <col min="13" max="13" width="18.1" style="5" customWidth="1"/>
    <col min="14" max="14" width="46.1909090909091" style="5" customWidth="1"/>
    <col min="15" max="16384" width="9" style="5"/>
  </cols>
  <sheetData>
    <row r="1" s="121" customFormat="1" ht="43" customHeight="1" spans="1:14">
      <c r="A1" s="126" t="s">
        <v>1560</v>
      </c>
      <c r="B1" s="127"/>
      <c r="C1" s="127"/>
      <c r="D1" s="127"/>
      <c r="E1" s="127"/>
      <c r="F1" s="127"/>
      <c r="G1" s="127"/>
      <c r="H1" s="127"/>
      <c r="I1" s="127"/>
      <c r="J1" s="127"/>
      <c r="K1" s="127"/>
      <c r="L1" s="127"/>
      <c r="M1" s="127"/>
      <c r="N1" s="127"/>
    </row>
    <row r="2" s="122" customFormat="1" ht="79" customHeight="1" spans="1:14">
      <c r="A2" s="128" t="s">
        <v>1561</v>
      </c>
      <c r="B2" s="128"/>
      <c r="C2" s="128"/>
      <c r="D2" s="128"/>
      <c r="E2" s="128"/>
      <c r="F2" s="128"/>
      <c r="G2" s="128"/>
      <c r="H2" s="128"/>
      <c r="I2" s="128"/>
      <c r="J2" s="128"/>
      <c r="K2" s="128"/>
      <c r="L2" s="128"/>
      <c r="M2" s="128"/>
      <c r="N2" s="128"/>
    </row>
    <row r="3" s="123" customFormat="1" ht="88" customHeight="1" spans="1:14">
      <c r="A3" s="80" t="s">
        <v>1562</v>
      </c>
      <c r="B3" s="80"/>
      <c r="C3" s="80"/>
      <c r="D3" s="80"/>
      <c r="E3" s="80"/>
      <c r="F3" s="80"/>
      <c r="G3" s="80"/>
      <c r="H3" s="80"/>
      <c r="I3" s="80"/>
      <c r="J3" s="80"/>
      <c r="K3" s="80"/>
      <c r="L3" s="80"/>
      <c r="M3" s="80"/>
      <c r="N3" s="80"/>
    </row>
    <row r="4" s="124" customFormat="1" ht="26" customHeight="1" spans="1:14">
      <c r="A4" s="129" t="s">
        <v>3</v>
      </c>
      <c r="B4" s="129" t="s">
        <v>5</v>
      </c>
      <c r="C4" s="129" t="s">
        <v>258</v>
      </c>
      <c r="D4" s="129" t="s">
        <v>259</v>
      </c>
      <c r="E4" s="129" t="s">
        <v>8</v>
      </c>
      <c r="F4" s="129" t="s">
        <v>11</v>
      </c>
      <c r="G4" s="130" t="s">
        <v>260</v>
      </c>
      <c r="H4" s="130"/>
      <c r="I4" s="148"/>
      <c r="J4" s="148"/>
      <c r="K4" s="130" t="s">
        <v>1563</v>
      </c>
      <c r="L4" s="130"/>
      <c r="M4" s="130"/>
      <c r="N4" s="130"/>
    </row>
    <row r="5" s="124" customFormat="1" ht="20" customHeight="1" spans="1:14">
      <c r="A5" s="129"/>
      <c r="B5" s="129"/>
      <c r="C5" s="131"/>
      <c r="D5" s="129"/>
      <c r="E5" s="131"/>
      <c r="F5" s="131"/>
      <c r="G5" s="130" t="s">
        <v>262</v>
      </c>
      <c r="H5" s="130"/>
      <c r="I5" s="130" t="s">
        <v>263</v>
      </c>
      <c r="J5" s="148"/>
      <c r="K5" s="130" t="s">
        <v>262</v>
      </c>
      <c r="L5" s="130"/>
      <c r="M5" s="130" t="s">
        <v>263</v>
      </c>
      <c r="N5" s="130"/>
    </row>
    <row r="6" s="124" customFormat="1" ht="19" customHeight="1" spans="1:14">
      <c r="A6" s="129"/>
      <c r="B6" s="129"/>
      <c r="C6" s="131"/>
      <c r="D6" s="129"/>
      <c r="E6" s="131"/>
      <c r="F6" s="131"/>
      <c r="G6" s="130" t="s">
        <v>4</v>
      </c>
      <c r="H6" s="130" t="s">
        <v>5</v>
      </c>
      <c r="I6" s="130" t="s">
        <v>4</v>
      </c>
      <c r="J6" s="130" t="s">
        <v>5</v>
      </c>
      <c r="K6" s="130" t="s">
        <v>4</v>
      </c>
      <c r="L6" s="130" t="s">
        <v>5</v>
      </c>
      <c r="M6" s="130" t="s">
        <v>4</v>
      </c>
      <c r="N6" s="130" t="s">
        <v>5</v>
      </c>
    </row>
    <row r="7" s="125" customFormat="1" ht="409" customHeight="1" spans="1:14">
      <c r="A7" s="82">
        <v>1</v>
      </c>
      <c r="B7" s="132" t="s">
        <v>1423</v>
      </c>
      <c r="C7" s="133"/>
      <c r="D7" s="133"/>
      <c r="E7" s="82" t="s">
        <v>1564</v>
      </c>
      <c r="F7" s="134" t="s">
        <v>1565</v>
      </c>
      <c r="G7" s="135" t="s">
        <v>1566</v>
      </c>
      <c r="H7" s="135" t="s">
        <v>1567</v>
      </c>
      <c r="I7" s="136" t="s">
        <v>1568</v>
      </c>
      <c r="J7" s="135" t="s">
        <v>1569</v>
      </c>
      <c r="K7" s="139"/>
      <c r="L7" s="139"/>
      <c r="M7" s="135" t="s">
        <v>1570</v>
      </c>
      <c r="N7" s="135" t="s">
        <v>1571</v>
      </c>
    </row>
    <row r="8" s="125" customFormat="1" ht="69" customHeight="1" spans="1:14">
      <c r="A8" s="82"/>
      <c r="B8" s="133"/>
      <c r="C8" s="133" t="s">
        <v>1572</v>
      </c>
      <c r="D8" s="133"/>
      <c r="E8" s="82"/>
      <c r="F8" s="134"/>
      <c r="G8" s="135"/>
      <c r="H8" s="135"/>
      <c r="I8" s="136"/>
      <c r="J8" s="135"/>
      <c r="K8" s="139"/>
      <c r="L8" s="139"/>
      <c r="M8" s="139" t="s">
        <v>1573</v>
      </c>
      <c r="N8" s="139" t="s">
        <v>1574</v>
      </c>
    </row>
    <row r="9" s="125" customFormat="1" ht="121" customHeight="1" spans="1:14">
      <c r="A9" s="82"/>
      <c r="B9" s="133"/>
      <c r="C9" s="133" t="s">
        <v>1575</v>
      </c>
      <c r="D9" s="133"/>
      <c r="E9" s="82"/>
      <c r="F9" s="134"/>
      <c r="G9" s="353" t="s">
        <v>1576</v>
      </c>
      <c r="H9" s="135" t="s">
        <v>1577</v>
      </c>
      <c r="I9" s="136" t="s">
        <v>1578</v>
      </c>
      <c r="J9" s="136" t="s">
        <v>1579</v>
      </c>
      <c r="K9" s="139"/>
      <c r="L9" s="139"/>
      <c r="M9" s="136" t="s">
        <v>1580</v>
      </c>
      <c r="N9" s="136" t="s">
        <v>1581</v>
      </c>
    </row>
    <row r="10" s="125" customFormat="1" ht="47" customHeight="1" spans="1:14">
      <c r="A10" s="82"/>
      <c r="B10" s="133"/>
      <c r="C10" s="81" t="s">
        <v>1582</v>
      </c>
      <c r="D10" s="81"/>
      <c r="E10" s="82"/>
      <c r="F10" s="134"/>
      <c r="G10" s="136"/>
      <c r="H10" s="136"/>
      <c r="I10" s="136"/>
      <c r="J10" s="136"/>
      <c r="K10" s="139"/>
      <c r="L10" s="139"/>
      <c r="M10" s="139"/>
      <c r="N10" s="139"/>
    </row>
    <row r="11" s="125" customFormat="1" ht="54" customHeight="1" spans="1:14">
      <c r="A11" s="82"/>
      <c r="B11" s="133"/>
      <c r="C11" s="81" t="s">
        <v>1583</v>
      </c>
      <c r="D11" s="81"/>
      <c r="E11" s="82"/>
      <c r="F11" s="134"/>
      <c r="G11" s="136"/>
      <c r="H11" s="136"/>
      <c r="I11" s="136"/>
      <c r="J11" s="136"/>
      <c r="K11" s="139"/>
      <c r="L11" s="139"/>
      <c r="M11" s="136"/>
      <c r="N11" s="136"/>
    </row>
    <row r="12" s="125" customFormat="1" ht="169" customHeight="1" spans="1:14">
      <c r="A12" s="137">
        <v>2</v>
      </c>
      <c r="B12" s="133" t="s">
        <v>1584</v>
      </c>
      <c r="C12" s="81"/>
      <c r="D12" s="81"/>
      <c r="E12" s="82" t="s">
        <v>1564</v>
      </c>
      <c r="F12" s="138"/>
      <c r="G12" s="136"/>
      <c r="H12" s="136"/>
      <c r="I12" s="136" t="s">
        <v>1585</v>
      </c>
      <c r="J12" s="136" t="s">
        <v>1586</v>
      </c>
      <c r="K12" s="139"/>
      <c r="L12" s="139"/>
      <c r="M12" s="136" t="s">
        <v>1587</v>
      </c>
      <c r="N12" s="136" t="s">
        <v>1588</v>
      </c>
    </row>
    <row r="13" s="125" customFormat="1" ht="59" customHeight="1" spans="1:14">
      <c r="A13" s="137"/>
      <c r="B13" s="133"/>
      <c r="C13" s="81" t="s">
        <v>1589</v>
      </c>
      <c r="D13" s="81"/>
      <c r="E13" s="82"/>
      <c r="F13" s="138"/>
      <c r="G13" s="136"/>
      <c r="H13" s="136"/>
      <c r="I13" s="354" t="s">
        <v>1590</v>
      </c>
      <c r="J13" s="136" t="s">
        <v>1591</v>
      </c>
      <c r="K13" s="139"/>
      <c r="L13" s="139"/>
      <c r="M13" s="136" t="s">
        <v>1592</v>
      </c>
      <c r="N13" s="136" t="s">
        <v>1593</v>
      </c>
    </row>
    <row r="14" s="125" customFormat="1" ht="57" customHeight="1" spans="1:14">
      <c r="A14" s="137"/>
      <c r="B14" s="133"/>
      <c r="C14" s="81" t="s">
        <v>1594</v>
      </c>
      <c r="D14" s="81"/>
      <c r="E14" s="82"/>
      <c r="F14" s="138"/>
      <c r="G14" s="136"/>
      <c r="H14" s="136"/>
      <c r="I14" s="136" t="s">
        <v>1595</v>
      </c>
      <c r="J14" s="136" t="s">
        <v>1596</v>
      </c>
      <c r="K14" s="139"/>
      <c r="L14" s="139"/>
      <c r="M14" s="136" t="s">
        <v>1597</v>
      </c>
      <c r="N14" s="136" t="s">
        <v>1598</v>
      </c>
    </row>
    <row r="15" s="125" customFormat="1" ht="132" customHeight="1" spans="1:14">
      <c r="A15" s="137">
        <v>3</v>
      </c>
      <c r="B15" s="133" t="s">
        <v>1599</v>
      </c>
      <c r="C15" s="81"/>
      <c r="D15" s="81"/>
      <c r="E15" s="82" t="s">
        <v>1564</v>
      </c>
      <c r="F15" s="81"/>
      <c r="G15" s="136"/>
      <c r="H15" s="136"/>
      <c r="I15" s="136" t="s">
        <v>1600</v>
      </c>
      <c r="J15" s="136" t="s">
        <v>1601</v>
      </c>
      <c r="K15" s="139"/>
      <c r="L15" s="139"/>
      <c r="M15" s="136" t="s">
        <v>1602</v>
      </c>
      <c r="N15" s="136" t="s">
        <v>1603</v>
      </c>
    </row>
    <row r="16" s="125" customFormat="1" ht="89" customHeight="1" spans="1:14">
      <c r="A16" s="82">
        <v>4</v>
      </c>
      <c r="B16" s="133" t="s">
        <v>1604</v>
      </c>
      <c r="C16" s="133"/>
      <c r="D16" s="133"/>
      <c r="E16" s="82" t="s">
        <v>1564</v>
      </c>
      <c r="F16" s="82"/>
      <c r="G16" s="353" t="s">
        <v>1605</v>
      </c>
      <c r="H16" s="136" t="s">
        <v>1606</v>
      </c>
      <c r="I16" s="81" t="s">
        <v>1607</v>
      </c>
      <c r="J16" s="81" t="s">
        <v>1608</v>
      </c>
      <c r="K16" s="81" t="s">
        <v>1609</v>
      </c>
      <c r="L16" s="81" t="s">
        <v>1610</v>
      </c>
      <c r="M16" s="81" t="s">
        <v>1611</v>
      </c>
      <c r="N16" s="81" t="s">
        <v>1612</v>
      </c>
    </row>
    <row r="17" s="125" customFormat="1" ht="49" customHeight="1" spans="1:14">
      <c r="A17" s="82"/>
      <c r="B17" s="133"/>
      <c r="C17" s="133" t="s">
        <v>1613</v>
      </c>
      <c r="D17" s="133"/>
      <c r="E17" s="82"/>
      <c r="F17" s="82"/>
      <c r="G17" s="135"/>
      <c r="H17" s="136"/>
      <c r="I17" s="354" t="s">
        <v>1614</v>
      </c>
      <c r="J17" s="136" t="s">
        <v>1615</v>
      </c>
      <c r="K17" s="139"/>
      <c r="L17" s="139"/>
      <c r="M17" s="136" t="s">
        <v>1616</v>
      </c>
      <c r="N17" s="136" t="s">
        <v>1617</v>
      </c>
    </row>
    <row r="18" s="125" customFormat="1" ht="36" customHeight="1" spans="1:14">
      <c r="A18" s="82"/>
      <c r="B18" s="133"/>
      <c r="C18" s="133" t="s">
        <v>1618</v>
      </c>
      <c r="D18" s="133"/>
      <c r="E18" s="82"/>
      <c r="F18" s="82"/>
      <c r="G18" s="135"/>
      <c r="H18" s="136"/>
      <c r="I18" s="136"/>
      <c r="J18" s="136"/>
      <c r="K18" s="139"/>
      <c r="L18" s="139"/>
      <c r="M18" s="139"/>
      <c r="N18" s="139"/>
    </row>
    <row r="19" s="125" customFormat="1" ht="234" customHeight="1" spans="1:14">
      <c r="A19" s="82">
        <v>5</v>
      </c>
      <c r="B19" s="133" t="s">
        <v>1619</v>
      </c>
      <c r="C19" s="133"/>
      <c r="D19" s="133"/>
      <c r="E19" s="82" t="s">
        <v>1564</v>
      </c>
      <c r="F19" s="133"/>
      <c r="G19" s="353" t="s">
        <v>1620</v>
      </c>
      <c r="H19" s="136" t="s">
        <v>1621</v>
      </c>
      <c r="I19" s="136" t="s">
        <v>1622</v>
      </c>
      <c r="J19" s="136" t="s">
        <v>1623</v>
      </c>
      <c r="K19" s="139"/>
      <c r="L19" s="139"/>
      <c r="M19" s="136" t="s">
        <v>1624</v>
      </c>
      <c r="N19" s="136" t="s">
        <v>1625</v>
      </c>
    </row>
    <row r="20" s="125" customFormat="1" ht="45" customHeight="1" spans="1:14">
      <c r="A20" s="82"/>
      <c r="B20" s="133"/>
      <c r="C20" s="133" t="s">
        <v>1613</v>
      </c>
      <c r="D20" s="133"/>
      <c r="E20" s="82"/>
      <c r="F20" s="81"/>
      <c r="G20" s="135"/>
      <c r="H20" s="136"/>
      <c r="I20" s="136" t="s">
        <v>1626</v>
      </c>
      <c r="J20" s="136" t="s">
        <v>1627</v>
      </c>
      <c r="K20" s="139"/>
      <c r="L20" s="139"/>
      <c r="M20" s="135" t="s">
        <v>1628</v>
      </c>
      <c r="N20" s="135" t="s">
        <v>1627</v>
      </c>
    </row>
    <row r="21" s="125" customFormat="1" ht="36" customHeight="1" spans="1:14">
      <c r="A21" s="82"/>
      <c r="B21" s="133"/>
      <c r="C21" s="133" t="s">
        <v>1618</v>
      </c>
      <c r="D21" s="133"/>
      <c r="E21" s="82"/>
      <c r="F21" s="81"/>
      <c r="G21" s="135"/>
      <c r="H21" s="136"/>
      <c r="I21" s="136"/>
      <c r="J21" s="136"/>
      <c r="K21" s="139"/>
      <c r="L21" s="139"/>
      <c r="M21" s="135"/>
      <c r="N21" s="135"/>
    </row>
    <row r="22" s="125" customFormat="1" ht="36" customHeight="1" spans="1:14">
      <c r="A22" s="82"/>
      <c r="B22" s="133"/>
      <c r="C22" s="133" t="s">
        <v>1629</v>
      </c>
      <c r="D22" s="133"/>
      <c r="E22" s="82"/>
      <c r="F22" s="81"/>
      <c r="G22" s="135"/>
      <c r="H22" s="136"/>
      <c r="I22" s="136"/>
      <c r="J22" s="136"/>
      <c r="K22" s="139"/>
      <c r="L22" s="139"/>
      <c r="M22" s="149"/>
      <c r="N22" s="149"/>
    </row>
    <row r="23" s="125" customFormat="1" ht="37" customHeight="1" spans="1:14">
      <c r="A23" s="82">
        <v>6</v>
      </c>
      <c r="B23" s="133" t="s">
        <v>1630</v>
      </c>
      <c r="C23" s="139"/>
      <c r="D23" s="140"/>
      <c r="E23" s="82" t="s">
        <v>1564</v>
      </c>
      <c r="F23" s="81"/>
      <c r="G23" s="353" t="s">
        <v>1620</v>
      </c>
      <c r="H23" s="136" t="s">
        <v>1621</v>
      </c>
      <c r="I23" s="136"/>
      <c r="J23" s="136"/>
      <c r="K23" s="139"/>
      <c r="L23" s="139"/>
      <c r="M23" s="136" t="s">
        <v>1631</v>
      </c>
      <c r="N23" s="136" t="s">
        <v>1632</v>
      </c>
    </row>
    <row r="24" s="125" customFormat="1" ht="28" customHeight="1" spans="1:14">
      <c r="A24" s="82"/>
      <c r="B24" s="133"/>
      <c r="C24" s="133" t="s">
        <v>1613</v>
      </c>
      <c r="D24" s="133"/>
      <c r="E24" s="82"/>
      <c r="F24" s="81"/>
      <c r="G24" s="135"/>
      <c r="H24" s="136"/>
      <c r="I24" s="136"/>
      <c r="J24" s="136"/>
      <c r="K24" s="139"/>
      <c r="L24" s="139"/>
      <c r="M24" s="136"/>
      <c r="N24" s="136"/>
    </row>
    <row r="25" s="125" customFormat="1" ht="28" customHeight="1" spans="1:14">
      <c r="A25" s="82"/>
      <c r="B25" s="133"/>
      <c r="C25" s="133" t="s">
        <v>1618</v>
      </c>
      <c r="D25" s="133"/>
      <c r="E25" s="82"/>
      <c r="F25" s="81"/>
      <c r="G25" s="135"/>
      <c r="H25" s="136"/>
      <c r="I25" s="136"/>
      <c r="J25" s="136"/>
      <c r="K25" s="139"/>
      <c r="L25" s="139"/>
      <c r="M25" s="139"/>
      <c r="N25" s="139"/>
    </row>
    <row r="26" s="125" customFormat="1" ht="28" customHeight="1" spans="1:14">
      <c r="A26" s="82"/>
      <c r="B26" s="133"/>
      <c r="C26" s="133" t="s">
        <v>1633</v>
      </c>
      <c r="D26" s="133"/>
      <c r="E26" s="82"/>
      <c r="F26" s="81"/>
      <c r="G26" s="135"/>
      <c r="H26" s="136"/>
      <c r="I26" s="136"/>
      <c r="J26" s="136"/>
      <c r="K26" s="139"/>
      <c r="L26" s="139"/>
      <c r="M26" s="139"/>
      <c r="N26" s="139"/>
    </row>
    <row r="27" s="125" customFormat="1" ht="28" customHeight="1" spans="1:14">
      <c r="A27" s="82"/>
      <c r="B27" s="133"/>
      <c r="C27" s="133" t="s">
        <v>1634</v>
      </c>
      <c r="D27" s="133"/>
      <c r="E27" s="82"/>
      <c r="F27" s="81"/>
      <c r="G27" s="135"/>
      <c r="H27" s="136"/>
      <c r="I27" s="136"/>
      <c r="J27" s="136"/>
      <c r="K27" s="136" t="s">
        <v>1635</v>
      </c>
      <c r="L27" s="136" t="s">
        <v>1636</v>
      </c>
      <c r="M27" s="136"/>
      <c r="N27" s="136"/>
    </row>
    <row r="28" s="125" customFormat="1" ht="28" customHeight="1" spans="1:14">
      <c r="A28" s="82"/>
      <c r="B28" s="133"/>
      <c r="C28" s="133" t="s">
        <v>1637</v>
      </c>
      <c r="D28" s="133"/>
      <c r="E28" s="82"/>
      <c r="F28" s="81"/>
      <c r="G28" s="135"/>
      <c r="H28" s="136"/>
      <c r="I28" s="136"/>
      <c r="J28" s="136"/>
      <c r="K28" s="136"/>
      <c r="L28" s="136"/>
      <c r="M28" s="139"/>
      <c r="N28" s="139"/>
    </row>
    <row r="29" s="125" customFormat="1" ht="55" customHeight="1" spans="1:14">
      <c r="A29" s="82"/>
      <c r="B29" s="133"/>
      <c r="C29" s="133" t="s">
        <v>1638</v>
      </c>
      <c r="D29" s="133"/>
      <c r="E29" s="82"/>
      <c r="F29" s="81"/>
      <c r="G29" s="135"/>
      <c r="H29" s="136"/>
      <c r="I29" s="136"/>
      <c r="J29" s="136"/>
      <c r="K29" s="139"/>
      <c r="L29" s="139"/>
      <c r="M29" s="136" t="s">
        <v>1639</v>
      </c>
      <c r="N29" s="136" t="s">
        <v>1640</v>
      </c>
    </row>
    <row r="30" s="125" customFormat="1" ht="33" customHeight="1" spans="1:14">
      <c r="A30" s="82"/>
      <c r="B30" s="133"/>
      <c r="C30" s="133" t="s">
        <v>1641</v>
      </c>
      <c r="D30" s="133"/>
      <c r="E30" s="82"/>
      <c r="F30" s="81"/>
      <c r="G30" s="353" t="s">
        <v>1620</v>
      </c>
      <c r="H30" s="136" t="s">
        <v>1642</v>
      </c>
      <c r="I30" s="136"/>
      <c r="J30" s="136"/>
      <c r="K30" s="136" t="s">
        <v>1643</v>
      </c>
      <c r="L30" s="136" t="s">
        <v>1644</v>
      </c>
      <c r="M30" s="136"/>
      <c r="N30" s="139"/>
    </row>
    <row r="31" s="125" customFormat="1" ht="60" customHeight="1" spans="1:14">
      <c r="A31" s="82">
        <v>7</v>
      </c>
      <c r="B31" s="133" t="s">
        <v>1645</v>
      </c>
      <c r="C31" s="141"/>
      <c r="D31" s="133"/>
      <c r="E31" s="82" t="s">
        <v>1646</v>
      </c>
      <c r="F31" s="142" t="s">
        <v>1647</v>
      </c>
      <c r="G31" s="135"/>
      <c r="H31" s="136"/>
      <c r="I31" s="353" t="s">
        <v>1648</v>
      </c>
      <c r="J31" s="136" t="s">
        <v>1649</v>
      </c>
      <c r="K31" s="136" t="s">
        <v>1650</v>
      </c>
      <c r="L31" s="136" t="s">
        <v>1651</v>
      </c>
      <c r="M31" s="136" t="s">
        <v>1652</v>
      </c>
      <c r="N31" s="136" t="s">
        <v>1653</v>
      </c>
    </row>
    <row r="32" s="125" customFormat="1" ht="27" customHeight="1" spans="1:14">
      <c r="A32" s="82"/>
      <c r="B32" s="133"/>
      <c r="C32" s="133" t="s">
        <v>1654</v>
      </c>
      <c r="D32" s="133"/>
      <c r="E32" s="82"/>
      <c r="F32" s="134"/>
      <c r="G32" s="135"/>
      <c r="H32" s="136"/>
      <c r="I32" s="136"/>
      <c r="J32" s="136"/>
      <c r="K32" s="139"/>
      <c r="L32" s="139"/>
      <c r="M32" s="139"/>
      <c r="N32" s="139"/>
    </row>
    <row r="33" s="125" customFormat="1" ht="36" customHeight="1" spans="1:14">
      <c r="A33" s="82"/>
      <c r="B33" s="133"/>
      <c r="C33" s="133" t="s">
        <v>1655</v>
      </c>
      <c r="D33" s="133"/>
      <c r="E33" s="82"/>
      <c r="F33" s="134"/>
      <c r="G33" s="135"/>
      <c r="H33" s="136"/>
      <c r="I33" s="136"/>
      <c r="J33" s="136"/>
      <c r="K33" s="136" t="s">
        <v>1635</v>
      </c>
      <c r="L33" s="136" t="s">
        <v>1636</v>
      </c>
      <c r="M33" s="139"/>
      <c r="N33" s="139"/>
    </row>
    <row r="34" s="125" customFormat="1" ht="26" customHeight="1" spans="1:14">
      <c r="A34" s="82"/>
      <c r="B34" s="133"/>
      <c r="C34" s="133" t="s">
        <v>1656</v>
      </c>
      <c r="D34" s="133"/>
      <c r="E34" s="82"/>
      <c r="F34" s="134"/>
      <c r="G34" s="135"/>
      <c r="H34" s="136"/>
      <c r="I34" s="136"/>
      <c r="J34" s="136"/>
      <c r="K34" s="139"/>
      <c r="L34" s="139"/>
      <c r="M34" s="139"/>
      <c r="N34" s="139"/>
    </row>
    <row r="35" s="125" customFormat="1" ht="75" customHeight="1" spans="1:14">
      <c r="A35" s="82">
        <v>8</v>
      </c>
      <c r="B35" s="133" t="s">
        <v>1657</v>
      </c>
      <c r="C35" s="143"/>
      <c r="D35" s="133"/>
      <c r="E35" s="82" t="s">
        <v>1564</v>
      </c>
      <c r="F35" s="138" t="s">
        <v>1658</v>
      </c>
      <c r="G35" s="135"/>
      <c r="H35" s="136"/>
      <c r="I35" s="136"/>
      <c r="J35" s="136"/>
      <c r="K35" s="136" t="s">
        <v>1659</v>
      </c>
      <c r="L35" s="136" t="s">
        <v>1660</v>
      </c>
      <c r="M35" s="139"/>
      <c r="N35" s="139"/>
    </row>
    <row r="36" s="125" customFormat="1" ht="75" customHeight="1" spans="1:14">
      <c r="A36" s="82">
        <v>9</v>
      </c>
      <c r="B36" s="133" t="s">
        <v>1661</v>
      </c>
      <c r="C36" s="143"/>
      <c r="D36" s="133"/>
      <c r="E36" s="82" t="s">
        <v>1564</v>
      </c>
      <c r="F36" s="138" t="s">
        <v>1662</v>
      </c>
      <c r="G36" s="135"/>
      <c r="H36" s="136"/>
      <c r="I36" s="136"/>
      <c r="J36" s="136"/>
      <c r="K36" s="136" t="s">
        <v>1663</v>
      </c>
      <c r="L36" s="136" t="s">
        <v>1664</v>
      </c>
      <c r="M36" s="139"/>
      <c r="N36" s="139"/>
    </row>
    <row r="37" s="125" customFormat="1" ht="40" customHeight="1" spans="1:14">
      <c r="A37" s="82">
        <v>10</v>
      </c>
      <c r="B37" s="133" t="s">
        <v>1665</v>
      </c>
      <c r="C37" s="144"/>
      <c r="D37" s="81"/>
      <c r="E37" s="82" t="s">
        <v>1564</v>
      </c>
      <c r="F37" s="145"/>
      <c r="G37" s="135"/>
      <c r="H37" s="136"/>
      <c r="I37" s="136"/>
      <c r="J37" s="136"/>
      <c r="K37" s="136" t="s">
        <v>1666</v>
      </c>
      <c r="L37" s="136" t="s">
        <v>1667</v>
      </c>
      <c r="M37" s="139"/>
      <c r="N37" s="139"/>
    </row>
    <row r="38" s="125" customFormat="1" ht="82" customHeight="1" spans="1:14">
      <c r="A38" s="82">
        <v>11</v>
      </c>
      <c r="B38" s="133" t="s">
        <v>1668</v>
      </c>
      <c r="C38" s="133"/>
      <c r="D38" s="133"/>
      <c r="E38" s="82" t="s">
        <v>1564</v>
      </c>
      <c r="F38" s="146" t="s">
        <v>1669</v>
      </c>
      <c r="G38" s="135"/>
      <c r="H38" s="136"/>
      <c r="I38" s="353" t="s">
        <v>1670</v>
      </c>
      <c r="J38" s="136" t="s">
        <v>1671</v>
      </c>
      <c r="K38" s="136" t="s">
        <v>1672</v>
      </c>
      <c r="L38" s="136" t="s">
        <v>1673</v>
      </c>
      <c r="M38" s="136" t="s">
        <v>1674</v>
      </c>
      <c r="N38" s="136" t="s">
        <v>1675</v>
      </c>
    </row>
    <row r="39" s="125" customFormat="1" ht="27" customHeight="1" spans="1:14">
      <c r="A39" s="82"/>
      <c r="B39" s="133"/>
      <c r="C39" s="136" t="s">
        <v>1676</v>
      </c>
      <c r="D39" s="136"/>
      <c r="E39" s="82"/>
      <c r="F39" s="146"/>
      <c r="G39" s="135"/>
      <c r="H39" s="135"/>
      <c r="I39" s="135"/>
      <c r="J39" s="135"/>
      <c r="K39" s="139"/>
      <c r="L39" s="139"/>
      <c r="M39" s="136"/>
      <c r="N39" s="135"/>
    </row>
    <row r="40" s="125" customFormat="1" ht="30" customHeight="1" spans="1:14">
      <c r="A40" s="82"/>
      <c r="B40" s="133"/>
      <c r="C40" s="136" t="s">
        <v>1677</v>
      </c>
      <c r="D40" s="136"/>
      <c r="E40" s="82"/>
      <c r="F40" s="146"/>
      <c r="G40" s="135"/>
      <c r="H40" s="135"/>
      <c r="I40" s="135"/>
      <c r="J40" s="135"/>
      <c r="K40" s="139"/>
      <c r="L40" s="139"/>
      <c r="M40" s="136"/>
      <c r="N40" s="135"/>
    </row>
    <row r="41" s="125" customFormat="1" ht="27" customHeight="1" spans="1:14">
      <c r="A41" s="82"/>
      <c r="B41" s="133"/>
      <c r="C41" s="136" t="s">
        <v>1678</v>
      </c>
      <c r="D41" s="136"/>
      <c r="E41" s="82"/>
      <c r="F41" s="146"/>
      <c r="G41" s="135"/>
      <c r="H41" s="135"/>
      <c r="I41" s="135"/>
      <c r="J41" s="135"/>
      <c r="K41" s="139"/>
      <c r="L41" s="139"/>
      <c r="M41" s="136"/>
      <c r="N41" s="135"/>
    </row>
    <row r="42" s="125" customFormat="1" ht="26" customHeight="1" spans="1:14">
      <c r="A42" s="82"/>
      <c r="B42" s="133"/>
      <c r="C42" s="136" t="s">
        <v>1679</v>
      </c>
      <c r="D42" s="136"/>
      <c r="E42" s="82"/>
      <c r="F42" s="146"/>
      <c r="G42" s="135"/>
      <c r="H42" s="135"/>
      <c r="I42" s="135"/>
      <c r="J42" s="135"/>
      <c r="K42" s="139"/>
      <c r="L42" s="139"/>
      <c r="M42" s="136"/>
      <c r="N42" s="135"/>
    </row>
    <row r="43" s="125" customFormat="1" ht="94" customHeight="1" spans="1:14">
      <c r="A43" s="82"/>
      <c r="B43" s="133"/>
      <c r="C43" s="136" t="s">
        <v>1680</v>
      </c>
      <c r="D43" s="136"/>
      <c r="E43" s="82"/>
      <c r="F43" s="146"/>
      <c r="G43" s="355" t="s">
        <v>1681</v>
      </c>
      <c r="H43" s="133" t="s">
        <v>1682</v>
      </c>
      <c r="I43" s="133"/>
      <c r="J43" s="133"/>
      <c r="K43" s="81" t="s">
        <v>1683</v>
      </c>
      <c r="L43" s="133" t="s">
        <v>1684</v>
      </c>
      <c r="M43" s="136"/>
      <c r="N43" s="135"/>
    </row>
    <row r="44" s="125" customFormat="1" ht="274" customHeight="1" spans="1:14">
      <c r="A44" s="147">
        <v>12</v>
      </c>
      <c r="B44" s="135" t="s">
        <v>1685</v>
      </c>
      <c r="C44" s="136"/>
      <c r="D44" s="136"/>
      <c r="E44" s="148" t="s">
        <v>1686</v>
      </c>
      <c r="F44" s="136" t="s">
        <v>1687</v>
      </c>
      <c r="G44" s="135"/>
      <c r="H44" s="135"/>
      <c r="I44" s="150" t="s">
        <v>1688</v>
      </c>
      <c r="J44" s="133" t="s">
        <v>1689</v>
      </c>
      <c r="K44" s="139"/>
      <c r="L44" s="139"/>
      <c r="M44" s="136" t="s">
        <v>1690</v>
      </c>
      <c r="N44" s="135" t="s">
        <v>1691</v>
      </c>
    </row>
    <row r="45" s="125" customFormat="1" ht="66" customHeight="1" spans="1:14">
      <c r="A45" s="147">
        <v>13</v>
      </c>
      <c r="B45" s="135" t="s">
        <v>1692</v>
      </c>
      <c r="C45" s="136"/>
      <c r="D45" s="136"/>
      <c r="E45" s="148" t="s">
        <v>1686</v>
      </c>
      <c r="F45" s="136"/>
      <c r="G45" s="135" t="s">
        <v>1693</v>
      </c>
      <c r="H45" s="135" t="s">
        <v>1694</v>
      </c>
      <c r="I45" s="135" t="s">
        <v>1695</v>
      </c>
      <c r="J45" s="135" t="s">
        <v>1696</v>
      </c>
      <c r="K45" s="139"/>
      <c r="L45" s="139"/>
      <c r="M45" s="136" t="s">
        <v>1697</v>
      </c>
      <c r="N45" s="135" t="s">
        <v>1694</v>
      </c>
    </row>
    <row r="46" s="125" customFormat="1" ht="46" customHeight="1" spans="1:14">
      <c r="A46" s="147">
        <v>14</v>
      </c>
      <c r="B46" s="135" t="s">
        <v>1698</v>
      </c>
      <c r="C46" s="135"/>
      <c r="D46" s="135"/>
      <c r="E46" s="148" t="s">
        <v>1686</v>
      </c>
      <c r="F46" s="135" t="s">
        <v>1699</v>
      </c>
      <c r="G46" s="139"/>
      <c r="H46" s="135"/>
      <c r="I46" s="355" t="s">
        <v>1700</v>
      </c>
      <c r="J46" s="133" t="s">
        <v>1701</v>
      </c>
      <c r="K46" s="139"/>
      <c r="L46" s="139"/>
      <c r="M46" s="136" t="s">
        <v>1702</v>
      </c>
      <c r="N46" s="135" t="s">
        <v>1703</v>
      </c>
    </row>
    <row r="47" s="125" customFormat="1" ht="152" customHeight="1" spans="1:14">
      <c r="A47" s="82">
        <v>15</v>
      </c>
      <c r="B47" s="133" t="s">
        <v>1704</v>
      </c>
      <c r="C47" s="144"/>
      <c r="D47" s="81"/>
      <c r="E47" s="82" t="s">
        <v>1564</v>
      </c>
      <c r="F47" s="82"/>
      <c r="G47" s="353" t="s">
        <v>1705</v>
      </c>
      <c r="H47" s="136" t="s">
        <v>1706</v>
      </c>
      <c r="I47" s="81" t="s">
        <v>1707</v>
      </c>
      <c r="J47" s="81" t="s">
        <v>1708</v>
      </c>
      <c r="K47" s="139"/>
      <c r="L47" s="139"/>
      <c r="M47" s="136" t="s">
        <v>1709</v>
      </c>
      <c r="N47" s="136" t="s">
        <v>1710</v>
      </c>
    </row>
  </sheetData>
  <mergeCells count="41">
    <mergeCell ref="A1:N1"/>
    <mergeCell ref="A2:N2"/>
    <mergeCell ref="A3:N3"/>
    <mergeCell ref="G4:J4"/>
    <mergeCell ref="K4:N4"/>
    <mergeCell ref="G5:H5"/>
    <mergeCell ref="I5:J5"/>
    <mergeCell ref="K5:L5"/>
    <mergeCell ref="M5:N5"/>
    <mergeCell ref="A4:A6"/>
    <mergeCell ref="A7:A11"/>
    <mergeCell ref="A12:A14"/>
    <mergeCell ref="A16:A18"/>
    <mergeCell ref="A19:A22"/>
    <mergeCell ref="A23:A30"/>
    <mergeCell ref="A31:A34"/>
    <mergeCell ref="A38:A43"/>
    <mergeCell ref="B4:B6"/>
    <mergeCell ref="B7:B11"/>
    <mergeCell ref="B12:B14"/>
    <mergeCell ref="B16:B18"/>
    <mergeCell ref="B19:B22"/>
    <mergeCell ref="B23:B30"/>
    <mergeCell ref="B31:B34"/>
    <mergeCell ref="B38:B43"/>
    <mergeCell ref="C4:C6"/>
    <mergeCell ref="D4:D6"/>
    <mergeCell ref="E4:E6"/>
    <mergeCell ref="E7:E11"/>
    <mergeCell ref="E12:E14"/>
    <mergeCell ref="E16:E18"/>
    <mergeCell ref="E19:E22"/>
    <mergeCell ref="E23:E30"/>
    <mergeCell ref="E31:E34"/>
    <mergeCell ref="E38:E43"/>
    <mergeCell ref="F4:F6"/>
    <mergeCell ref="F7:F11"/>
    <mergeCell ref="F12:F14"/>
    <mergeCell ref="F16:F18"/>
    <mergeCell ref="F31:F34"/>
    <mergeCell ref="F38:F43"/>
  </mergeCells>
  <conditionalFormatting sqref="J6">
    <cfRule type="duplicateValues" dxfId="0" priority="2"/>
    <cfRule type="duplicateValues" dxfId="0" priority="1"/>
  </conditionalFormatting>
  <conditionalFormatting sqref="I4:I6">
    <cfRule type="duplicateValues" dxfId="0" priority="3"/>
  </conditionalFormatting>
  <pageMargins left="0.751388888888889" right="0.751388888888889" top="1" bottom="1" header="0.5" footer="0.5"/>
  <pageSetup paperSize="9" scale="33" fitToHeight="0" orientation="landscape" horizontalDpi="6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53"/>
  <sheetViews>
    <sheetView view="pageBreakPreview" zoomScale="55" zoomScaleNormal="55" topLeftCell="A32" workbookViewId="0">
      <selection activeCell="L53" sqref="L53"/>
    </sheetView>
  </sheetViews>
  <sheetFormatPr defaultColWidth="9.02727272727273" defaultRowHeight="14"/>
  <cols>
    <col min="1" max="1" width="10.9454545454545" style="5" customWidth="1"/>
    <col min="2" max="2" width="17.1363636363636" style="73" customWidth="1"/>
    <col min="3" max="3" width="17.1454545454545" style="5" customWidth="1"/>
    <col min="4" max="4" width="38.7454545454545" style="5" customWidth="1"/>
    <col min="5" max="5" width="40.4181818181818" style="5" customWidth="1"/>
    <col min="6" max="6" width="17.9636363636364" style="5" customWidth="1"/>
    <col min="7" max="7" width="17.2818181818182" style="5" customWidth="1"/>
    <col min="8" max="10" width="9.38181818181818" style="5" customWidth="1"/>
    <col min="11" max="11" width="44.3818181818182" style="5" customWidth="1"/>
    <col min="12" max="12" width="10.2" style="5" customWidth="1"/>
    <col min="13" max="16384" width="9.02727272727273" style="5"/>
  </cols>
  <sheetData>
    <row r="1" s="5" customFormat="1" ht="47" customHeight="1" spans="1:12">
      <c r="A1" s="98" t="s">
        <v>1711</v>
      </c>
      <c r="B1" s="99"/>
      <c r="C1" s="99"/>
      <c r="D1" s="99"/>
      <c r="E1" s="99"/>
      <c r="F1" s="99"/>
      <c r="G1" s="99"/>
      <c r="H1" s="99"/>
      <c r="I1" s="99"/>
      <c r="J1" s="99"/>
      <c r="K1" s="99"/>
      <c r="L1" s="99"/>
    </row>
    <row r="2" s="5" customFormat="1" ht="45" customHeight="1" spans="1:12">
      <c r="A2" s="100" t="s">
        <v>1712</v>
      </c>
      <c r="B2" s="101"/>
      <c r="C2" s="101"/>
      <c r="D2" s="101"/>
      <c r="E2" s="101"/>
      <c r="F2" s="101"/>
      <c r="G2" s="101"/>
      <c r="H2" s="101"/>
      <c r="I2" s="101"/>
      <c r="J2" s="101"/>
      <c r="K2" s="101"/>
      <c r="L2" s="101"/>
    </row>
    <row r="3" s="97" customFormat="1" ht="316" customHeight="1" spans="1:12">
      <c r="A3" s="102" t="s">
        <v>1713</v>
      </c>
      <c r="B3" s="103"/>
      <c r="C3" s="103"/>
      <c r="D3" s="103"/>
      <c r="E3" s="103"/>
      <c r="F3" s="103"/>
      <c r="G3" s="103"/>
      <c r="H3" s="103"/>
      <c r="I3" s="103"/>
      <c r="J3" s="103"/>
      <c r="K3" s="103"/>
      <c r="L3" s="103"/>
    </row>
    <row r="4" s="70" customFormat="1" ht="31" customHeight="1" spans="1:12">
      <c r="A4" s="104" t="s">
        <v>3</v>
      </c>
      <c r="B4" s="105" t="s">
        <v>4</v>
      </c>
      <c r="C4" s="104" t="s">
        <v>5</v>
      </c>
      <c r="D4" s="104" t="s">
        <v>6</v>
      </c>
      <c r="E4" s="104" t="s">
        <v>7</v>
      </c>
      <c r="F4" s="105" t="s">
        <v>8</v>
      </c>
      <c r="G4" s="106" t="s">
        <v>9</v>
      </c>
      <c r="H4" s="106" t="s">
        <v>10</v>
      </c>
      <c r="I4" s="106"/>
      <c r="J4" s="106"/>
      <c r="K4" s="104" t="s">
        <v>11</v>
      </c>
      <c r="L4" s="106" t="s">
        <v>12</v>
      </c>
    </row>
    <row r="5" s="70" customFormat="1" ht="25" customHeight="1" spans="1:12">
      <c r="A5" s="104"/>
      <c r="B5" s="105"/>
      <c r="C5" s="104"/>
      <c r="D5" s="104"/>
      <c r="E5" s="104"/>
      <c r="F5" s="105"/>
      <c r="G5" s="106"/>
      <c r="H5" s="107" t="s">
        <v>13</v>
      </c>
      <c r="I5" s="107" t="s">
        <v>14</v>
      </c>
      <c r="J5" s="107" t="s">
        <v>15</v>
      </c>
      <c r="K5" s="104"/>
      <c r="L5" s="106"/>
    </row>
    <row r="6" ht="60" customHeight="1" spans="1:12">
      <c r="A6" s="108">
        <v>1</v>
      </c>
      <c r="B6" s="109">
        <v>51</v>
      </c>
      <c r="C6" s="110" t="s">
        <v>1714</v>
      </c>
      <c r="D6" s="111"/>
      <c r="E6" s="111"/>
      <c r="F6" s="108"/>
      <c r="G6" s="108"/>
      <c r="H6" s="112"/>
      <c r="I6" s="112"/>
      <c r="J6" s="112"/>
      <c r="K6" s="108"/>
      <c r="L6" s="112"/>
    </row>
    <row r="7" ht="141" customHeight="1" spans="1:12">
      <c r="A7" s="109">
        <v>2</v>
      </c>
      <c r="B7" s="343" t="s">
        <v>1715</v>
      </c>
      <c r="C7" s="109" t="s">
        <v>1716</v>
      </c>
      <c r="D7" s="114" t="s">
        <v>1717</v>
      </c>
      <c r="E7" s="114" t="s">
        <v>1718</v>
      </c>
      <c r="F7" s="109" t="s">
        <v>595</v>
      </c>
      <c r="G7" s="109"/>
      <c r="H7" s="115">
        <v>17</v>
      </c>
      <c r="I7" s="115">
        <f t="shared" ref="I7:I18" si="0">ROUND(H7*0.9,0)</f>
        <v>15</v>
      </c>
      <c r="J7" s="115">
        <f t="shared" ref="J7:J18" si="1">ROUND(I7*0.9,0)</f>
        <v>14</v>
      </c>
      <c r="K7" s="109" t="s">
        <v>1719</v>
      </c>
      <c r="L7" s="115" t="s">
        <v>623</v>
      </c>
    </row>
    <row r="8" ht="141" customHeight="1" spans="1:12">
      <c r="A8" s="108">
        <v>3</v>
      </c>
      <c r="B8" s="343" t="s">
        <v>1720</v>
      </c>
      <c r="C8" s="109" t="s">
        <v>1721</v>
      </c>
      <c r="D8" s="114" t="s">
        <v>1717</v>
      </c>
      <c r="E8" s="114" t="s">
        <v>1718</v>
      </c>
      <c r="F8" s="109" t="s">
        <v>595</v>
      </c>
      <c r="G8" s="109"/>
      <c r="H8" s="115">
        <v>17</v>
      </c>
      <c r="I8" s="115">
        <f t="shared" si="0"/>
        <v>15</v>
      </c>
      <c r="J8" s="115">
        <f t="shared" si="1"/>
        <v>14</v>
      </c>
      <c r="K8" s="113"/>
      <c r="L8" s="115" t="s">
        <v>623</v>
      </c>
    </row>
    <row r="9" ht="141" customHeight="1" spans="1:12">
      <c r="A9" s="109">
        <v>4</v>
      </c>
      <c r="B9" s="343" t="s">
        <v>1722</v>
      </c>
      <c r="C9" s="109" t="s">
        <v>1723</v>
      </c>
      <c r="D9" s="114" t="s">
        <v>1724</v>
      </c>
      <c r="E9" s="114" t="s">
        <v>1718</v>
      </c>
      <c r="F9" s="109" t="s">
        <v>595</v>
      </c>
      <c r="G9" s="109"/>
      <c r="H9" s="115">
        <v>17</v>
      </c>
      <c r="I9" s="115">
        <f t="shared" si="0"/>
        <v>15</v>
      </c>
      <c r="J9" s="115">
        <f t="shared" si="1"/>
        <v>14</v>
      </c>
      <c r="K9" s="109"/>
      <c r="L9" s="115" t="s">
        <v>623</v>
      </c>
    </row>
    <row r="10" ht="144" customHeight="1" spans="1:12">
      <c r="A10" s="108">
        <v>5</v>
      </c>
      <c r="B10" s="343" t="s">
        <v>1725</v>
      </c>
      <c r="C10" s="109" t="s">
        <v>1726</v>
      </c>
      <c r="D10" s="114" t="s">
        <v>1724</v>
      </c>
      <c r="E10" s="114" t="s">
        <v>1718</v>
      </c>
      <c r="F10" s="109" t="s">
        <v>595</v>
      </c>
      <c r="G10" s="109"/>
      <c r="H10" s="115">
        <v>17</v>
      </c>
      <c r="I10" s="115">
        <f t="shared" si="0"/>
        <v>15</v>
      </c>
      <c r="J10" s="115">
        <f t="shared" si="1"/>
        <v>14</v>
      </c>
      <c r="K10" s="109"/>
      <c r="L10" s="115" t="s">
        <v>623</v>
      </c>
    </row>
    <row r="11" ht="144" customHeight="1" spans="1:12">
      <c r="A11" s="109">
        <v>6</v>
      </c>
      <c r="B11" s="343" t="s">
        <v>1727</v>
      </c>
      <c r="C11" s="109" t="s">
        <v>1728</v>
      </c>
      <c r="D11" s="114" t="s">
        <v>1729</v>
      </c>
      <c r="E11" s="114" t="s">
        <v>1730</v>
      </c>
      <c r="F11" s="109" t="s">
        <v>595</v>
      </c>
      <c r="G11" s="109"/>
      <c r="H11" s="115">
        <v>30</v>
      </c>
      <c r="I11" s="115">
        <f t="shared" si="0"/>
        <v>27</v>
      </c>
      <c r="J11" s="115">
        <f t="shared" si="1"/>
        <v>24</v>
      </c>
      <c r="K11" s="109"/>
      <c r="L11" s="115" t="s">
        <v>549</v>
      </c>
    </row>
    <row r="12" ht="144" customHeight="1" spans="1:12">
      <c r="A12" s="108">
        <v>7</v>
      </c>
      <c r="B12" s="343" t="s">
        <v>1731</v>
      </c>
      <c r="C12" s="109" t="s">
        <v>1732</v>
      </c>
      <c r="D12" s="114" t="s">
        <v>1729</v>
      </c>
      <c r="E12" s="114" t="s">
        <v>1718</v>
      </c>
      <c r="F12" s="109" t="s">
        <v>595</v>
      </c>
      <c r="G12" s="109"/>
      <c r="H12" s="115">
        <v>30</v>
      </c>
      <c r="I12" s="115">
        <f t="shared" si="0"/>
        <v>27</v>
      </c>
      <c r="J12" s="115">
        <f t="shared" si="1"/>
        <v>24</v>
      </c>
      <c r="K12" s="109"/>
      <c r="L12" s="115" t="s">
        <v>549</v>
      </c>
    </row>
    <row r="13" ht="120" customHeight="1" spans="1:12">
      <c r="A13" s="109">
        <v>8</v>
      </c>
      <c r="B13" s="343" t="s">
        <v>1733</v>
      </c>
      <c r="C13" s="109" t="s">
        <v>1734</v>
      </c>
      <c r="D13" s="114" t="s">
        <v>1735</v>
      </c>
      <c r="E13" s="114" t="s">
        <v>1736</v>
      </c>
      <c r="F13" s="109" t="s">
        <v>595</v>
      </c>
      <c r="G13" s="109"/>
      <c r="H13" s="115">
        <v>40</v>
      </c>
      <c r="I13" s="115">
        <f t="shared" si="0"/>
        <v>36</v>
      </c>
      <c r="J13" s="115">
        <f t="shared" si="1"/>
        <v>32</v>
      </c>
      <c r="K13" s="109"/>
      <c r="L13" s="115" t="s">
        <v>575</v>
      </c>
    </row>
    <row r="14" ht="120" customHeight="1" spans="1:12">
      <c r="A14" s="108">
        <v>9</v>
      </c>
      <c r="B14" s="343" t="s">
        <v>1737</v>
      </c>
      <c r="C14" s="109" t="s">
        <v>1738</v>
      </c>
      <c r="D14" s="114" t="s">
        <v>1735</v>
      </c>
      <c r="E14" s="114" t="s">
        <v>1736</v>
      </c>
      <c r="F14" s="109" t="s">
        <v>595</v>
      </c>
      <c r="G14" s="109"/>
      <c r="H14" s="115">
        <v>40</v>
      </c>
      <c r="I14" s="115">
        <f t="shared" si="0"/>
        <v>36</v>
      </c>
      <c r="J14" s="115">
        <f t="shared" si="1"/>
        <v>32</v>
      </c>
      <c r="K14" s="109"/>
      <c r="L14" s="115" t="s">
        <v>575</v>
      </c>
    </row>
    <row r="15" ht="145" customHeight="1" spans="1:12">
      <c r="A15" s="109">
        <v>10</v>
      </c>
      <c r="B15" s="343" t="s">
        <v>1739</v>
      </c>
      <c r="C15" s="109" t="s">
        <v>1740</v>
      </c>
      <c r="D15" s="114" t="s">
        <v>1741</v>
      </c>
      <c r="E15" s="114" t="s">
        <v>1718</v>
      </c>
      <c r="F15" s="109" t="s">
        <v>595</v>
      </c>
      <c r="G15" s="116" t="s">
        <v>1742</v>
      </c>
      <c r="H15" s="115">
        <v>35</v>
      </c>
      <c r="I15" s="115">
        <f t="shared" si="0"/>
        <v>32</v>
      </c>
      <c r="J15" s="115">
        <f t="shared" si="1"/>
        <v>29</v>
      </c>
      <c r="K15" s="109"/>
      <c r="L15" s="115" t="s">
        <v>623</v>
      </c>
    </row>
    <row r="16" ht="145" customHeight="1" spans="1:12">
      <c r="A16" s="108">
        <v>11</v>
      </c>
      <c r="B16" s="343" t="s">
        <v>1743</v>
      </c>
      <c r="C16" s="109" t="s">
        <v>1744</v>
      </c>
      <c r="D16" s="114" t="s">
        <v>1741</v>
      </c>
      <c r="E16" s="114" t="s">
        <v>1718</v>
      </c>
      <c r="F16" s="109" t="s">
        <v>595</v>
      </c>
      <c r="G16" s="109"/>
      <c r="H16" s="115">
        <v>35</v>
      </c>
      <c r="I16" s="115">
        <f t="shared" si="0"/>
        <v>32</v>
      </c>
      <c r="J16" s="115">
        <f t="shared" si="1"/>
        <v>29</v>
      </c>
      <c r="K16" s="109"/>
      <c r="L16" s="115" t="s">
        <v>623</v>
      </c>
    </row>
    <row r="17" ht="145" customHeight="1" spans="1:12">
      <c r="A17" s="109">
        <v>12</v>
      </c>
      <c r="B17" s="343" t="s">
        <v>1745</v>
      </c>
      <c r="C17" s="109" t="s">
        <v>1746</v>
      </c>
      <c r="D17" s="114" t="s">
        <v>1747</v>
      </c>
      <c r="E17" s="114" t="s">
        <v>1718</v>
      </c>
      <c r="F17" s="109" t="s">
        <v>595</v>
      </c>
      <c r="G17" s="109"/>
      <c r="H17" s="115">
        <v>30</v>
      </c>
      <c r="I17" s="115">
        <f t="shared" si="0"/>
        <v>27</v>
      </c>
      <c r="J17" s="115">
        <f t="shared" si="1"/>
        <v>24</v>
      </c>
      <c r="K17" s="109"/>
      <c r="L17" s="115" t="s">
        <v>623</v>
      </c>
    </row>
    <row r="18" ht="166" customHeight="1" spans="1:12">
      <c r="A18" s="108">
        <v>13</v>
      </c>
      <c r="B18" s="343" t="s">
        <v>1748</v>
      </c>
      <c r="C18" s="109" t="s">
        <v>1749</v>
      </c>
      <c r="D18" s="114" t="s">
        <v>1747</v>
      </c>
      <c r="E18" s="114" t="s">
        <v>1718</v>
      </c>
      <c r="F18" s="109" t="s">
        <v>595</v>
      </c>
      <c r="G18" s="109"/>
      <c r="H18" s="115">
        <v>30</v>
      </c>
      <c r="I18" s="115">
        <f t="shared" si="0"/>
        <v>27</v>
      </c>
      <c r="J18" s="115">
        <f t="shared" si="1"/>
        <v>24</v>
      </c>
      <c r="K18" s="109"/>
      <c r="L18" s="115" t="s">
        <v>623</v>
      </c>
    </row>
    <row r="19" ht="75" customHeight="1" spans="1:12">
      <c r="A19" s="108">
        <v>14</v>
      </c>
      <c r="B19" s="109">
        <v>52</v>
      </c>
      <c r="C19" s="109" t="s">
        <v>1750</v>
      </c>
      <c r="D19" s="114"/>
      <c r="E19" s="114"/>
      <c r="F19" s="109"/>
      <c r="G19" s="109"/>
      <c r="H19" s="115"/>
      <c r="I19" s="115"/>
      <c r="J19" s="115"/>
      <c r="K19" s="109"/>
      <c r="L19" s="115"/>
    </row>
    <row r="20" ht="135" customHeight="1" spans="1:12">
      <c r="A20" s="108">
        <v>15</v>
      </c>
      <c r="B20" s="343" t="s">
        <v>1751</v>
      </c>
      <c r="C20" s="109" t="s">
        <v>1752</v>
      </c>
      <c r="D20" s="114" t="s">
        <v>1753</v>
      </c>
      <c r="E20" s="114" t="s">
        <v>1754</v>
      </c>
      <c r="F20" s="109" t="s">
        <v>872</v>
      </c>
      <c r="G20" s="109"/>
      <c r="H20" s="115">
        <v>60</v>
      </c>
      <c r="I20" s="115">
        <f t="shared" ref="I20:I53" si="2">ROUND(H20*0.9,0)</f>
        <v>54</v>
      </c>
      <c r="J20" s="115">
        <f t="shared" ref="J20:J53" si="3">ROUND(I20*0.9,0)</f>
        <v>49</v>
      </c>
      <c r="K20" s="117" t="s">
        <v>1755</v>
      </c>
      <c r="L20" s="115" t="s">
        <v>623</v>
      </c>
    </row>
    <row r="21" ht="135" customHeight="1" spans="1:12">
      <c r="A21" s="108">
        <v>16</v>
      </c>
      <c r="B21" s="343" t="s">
        <v>1756</v>
      </c>
      <c r="C21" s="109" t="s">
        <v>1757</v>
      </c>
      <c r="D21" s="114" t="s">
        <v>1758</v>
      </c>
      <c r="E21" s="117"/>
      <c r="F21" s="113" t="s">
        <v>877</v>
      </c>
      <c r="G21" s="109"/>
      <c r="H21" s="115">
        <v>20</v>
      </c>
      <c r="I21" s="115">
        <f t="shared" si="2"/>
        <v>18</v>
      </c>
      <c r="J21" s="115">
        <f t="shared" si="3"/>
        <v>16</v>
      </c>
      <c r="K21" s="113"/>
      <c r="L21" s="115" t="s">
        <v>623</v>
      </c>
    </row>
    <row r="22" ht="135" customHeight="1" spans="1:12">
      <c r="A22" s="108">
        <v>17</v>
      </c>
      <c r="B22" s="343" t="s">
        <v>1759</v>
      </c>
      <c r="C22" s="109" t="s">
        <v>1760</v>
      </c>
      <c r="D22" s="114" t="s">
        <v>1753</v>
      </c>
      <c r="E22" s="114" t="s">
        <v>1754</v>
      </c>
      <c r="F22" s="109" t="s">
        <v>872</v>
      </c>
      <c r="G22" s="109"/>
      <c r="H22" s="115">
        <v>60</v>
      </c>
      <c r="I22" s="115">
        <f t="shared" si="2"/>
        <v>54</v>
      </c>
      <c r="J22" s="115">
        <f t="shared" si="3"/>
        <v>49</v>
      </c>
      <c r="K22" s="113"/>
      <c r="L22" s="115" t="s">
        <v>623</v>
      </c>
    </row>
    <row r="23" ht="135" customHeight="1" spans="1:12">
      <c r="A23" s="108">
        <v>18</v>
      </c>
      <c r="B23" s="343" t="s">
        <v>1761</v>
      </c>
      <c r="C23" s="109" t="s">
        <v>1762</v>
      </c>
      <c r="D23" s="114" t="s">
        <v>1763</v>
      </c>
      <c r="E23" s="114" t="s">
        <v>1764</v>
      </c>
      <c r="F23" s="109" t="s">
        <v>872</v>
      </c>
      <c r="G23" s="109"/>
      <c r="H23" s="115">
        <v>70</v>
      </c>
      <c r="I23" s="115">
        <f t="shared" si="2"/>
        <v>63</v>
      </c>
      <c r="J23" s="115">
        <f t="shared" si="3"/>
        <v>57</v>
      </c>
      <c r="K23" s="119" t="s">
        <v>1765</v>
      </c>
      <c r="L23" s="115" t="s">
        <v>549</v>
      </c>
    </row>
    <row r="24" ht="135" customHeight="1" spans="1:12">
      <c r="A24" s="108">
        <v>19</v>
      </c>
      <c r="B24" s="343" t="s">
        <v>1766</v>
      </c>
      <c r="C24" s="109" t="s">
        <v>1767</v>
      </c>
      <c r="D24" s="114" t="s">
        <v>1768</v>
      </c>
      <c r="E24" s="117"/>
      <c r="F24" s="113" t="s">
        <v>877</v>
      </c>
      <c r="G24" s="109"/>
      <c r="H24" s="115">
        <v>20</v>
      </c>
      <c r="I24" s="115">
        <f t="shared" si="2"/>
        <v>18</v>
      </c>
      <c r="J24" s="115">
        <f t="shared" si="3"/>
        <v>16</v>
      </c>
      <c r="K24" s="113"/>
      <c r="L24" s="115" t="s">
        <v>549</v>
      </c>
    </row>
    <row r="25" ht="135" customHeight="1" spans="1:12">
      <c r="A25" s="108">
        <v>20</v>
      </c>
      <c r="B25" s="343" t="s">
        <v>1769</v>
      </c>
      <c r="C25" s="109" t="s">
        <v>1770</v>
      </c>
      <c r="D25" s="114" t="s">
        <v>1763</v>
      </c>
      <c r="E25" s="114" t="s">
        <v>1771</v>
      </c>
      <c r="F25" s="109" t="s">
        <v>872</v>
      </c>
      <c r="G25" s="109"/>
      <c r="H25" s="115">
        <v>70</v>
      </c>
      <c r="I25" s="115">
        <f t="shared" si="2"/>
        <v>63</v>
      </c>
      <c r="J25" s="115">
        <f t="shared" si="3"/>
        <v>57</v>
      </c>
      <c r="K25" s="113"/>
      <c r="L25" s="115" t="s">
        <v>549</v>
      </c>
    </row>
    <row r="26" ht="103" customHeight="1" spans="1:12">
      <c r="A26" s="108">
        <v>21</v>
      </c>
      <c r="B26" s="343" t="s">
        <v>1772</v>
      </c>
      <c r="C26" s="109" t="s">
        <v>1773</v>
      </c>
      <c r="D26" s="114" t="s">
        <v>1774</v>
      </c>
      <c r="E26" s="114" t="s">
        <v>1775</v>
      </c>
      <c r="F26" s="109" t="s">
        <v>872</v>
      </c>
      <c r="G26" s="109"/>
      <c r="H26" s="115">
        <v>40</v>
      </c>
      <c r="I26" s="115">
        <f t="shared" si="2"/>
        <v>36</v>
      </c>
      <c r="J26" s="115">
        <f t="shared" si="3"/>
        <v>32</v>
      </c>
      <c r="K26" s="120" t="s">
        <v>1776</v>
      </c>
      <c r="L26" s="115" t="s">
        <v>549</v>
      </c>
    </row>
    <row r="27" ht="102" customHeight="1" spans="1:12">
      <c r="A27" s="108">
        <v>22</v>
      </c>
      <c r="B27" s="343" t="s">
        <v>1777</v>
      </c>
      <c r="C27" s="109" t="s">
        <v>1778</v>
      </c>
      <c r="D27" s="114" t="s">
        <v>1779</v>
      </c>
      <c r="E27" s="117"/>
      <c r="F27" s="113" t="s">
        <v>877</v>
      </c>
      <c r="G27" s="109"/>
      <c r="H27" s="115">
        <v>10</v>
      </c>
      <c r="I27" s="115">
        <f t="shared" si="2"/>
        <v>9</v>
      </c>
      <c r="J27" s="115">
        <f t="shared" si="3"/>
        <v>8</v>
      </c>
      <c r="K27" s="113"/>
      <c r="L27" s="115" t="s">
        <v>549</v>
      </c>
    </row>
    <row r="28" ht="102" customHeight="1" spans="1:12">
      <c r="A28" s="108">
        <v>23</v>
      </c>
      <c r="B28" s="343" t="s">
        <v>1780</v>
      </c>
      <c r="C28" s="109" t="s">
        <v>1781</v>
      </c>
      <c r="D28" s="114" t="s">
        <v>1774</v>
      </c>
      <c r="E28" s="114" t="s">
        <v>1782</v>
      </c>
      <c r="F28" s="109" t="s">
        <v>872</v>
      </c>
      <c r="G28" s="109"/>
      <c r="H28" s="115">
        <v>40</v>
      </c>
      <c r="I28" s="115">
        <f t="shared" si="2"/>
        <v>36</v>
      </c>
      <c r="J28" s="115">
        <f t="shared" si="3"/>
        <v>32</v>
      </c>
      <c r="K28" s="113"/>
      <c r="L28" s="115" t="s">
        <v>549</v>
      </c>
    </row>
    <row r="29" ht="102" customHeight="1" spans="1:12">
      <c r="A29" s="108">
        <v>24</v>
      </c>
      <c r="B29" s="343" t="s">
        <v>1783</v>
      </c>
      <c r="C29" s="109" t="s">
        <v>1784</v>
      </c>
      <c r="D29" s="114" t="s">
        <v>1785</v>
      </c>
      <c r="E29" s="114" t="s">
        <v>1786</v>
      </c>
      <c r="F29" s="109" t="s">
        <v>872</v>
      </c>
      <c r="G29" s="109"/>
      <c r="H29" s="115">
        <v>70</v>
      </c>
      <c r="I29" s="115">
        <f t="shared" si="2"/>
        <v>63</v>
      </c>
      <c r="J29" s="115">
        <f t="shared" si="3"/>
        <v>57</v>
      </c>
      <c r="K29" s="120" t="s">
        <v>1776</v>
      </c>
      <c r="L29" s="115" t="s">
        <v>549</v>
      </c>
    </row>
    <row r="30" ht="102" customHeight="1" spans="1:12">
      <c r="A30" s="108">
        <v>25</v>
      </c>
      <c r="B30" s="343" t="s">
        <v>1787</v>
      </c>
      <c r="C30" s="109" t="s">
        <v>1788</v>
      </c>
      <c r="D30" s="114" t="s">
        <v>1789</v>
      </c>
      <c r="E30" s="117"/>
      <c r="F30" s="113" t="s">
        <v>877</v>
      </c>
      <c r="G30" s="109"/>
      <c r="H30" s="115">
        <v>20</v>
      </c>
      <c r="I30" s="115">
        <f t="shared" si="2"/>
        <v>18</v>
      </c>
      <c r="J30" s="115">
        <f t="shared" si="3"/>
        <v>16</v>
      </c>
      <c r="K30" s="113"/>
      <c r="L30" s="115" t="s">
        <v>549</v>
      </c>
    </row>
    <row r="31" ht="102" customHeight="1" spans="1:12">
      <c r="A31" s="108">
        <v>26</v>
      </c>
      <c r="B31" s="343" t="s">
        <v>1790</v>
      </c>
      <c r="C31" s="109" t="s">
        <v>1791</v>
      </c>
      <c r="D31" s="114" t="s">
        <v>1785</v>
      </c>
      <c r="E31" s="114" t="s">
        <v>1786</v>
      </c>
      <c r="F31" s="109" t="s">
        <v>872</v>
      </c>
      <c r="G31" s="109"/>
      <c r="H31" s="115">
        <v>70</v>
      </c>
      <c r="I31" s="115">
        <f t="shared" si="2"/>
        <v>63</v>
      </c>
      <c r="J31" s="115">
        <f t="shared" si="3"/>
        <v>57</v>
      </c>
      <c r="K31" s="113"/>
      <c r="L31" s="115" t="s">
        <v>549</v>
      </c>
    </row>
    <row r="32" ht="102" customHeight="1" spans="1:12">
      <c r="A32" s="108">
        <v>27</v>
      </c>
      <c r="B32" s="343" t="s">
        <v>1792</v>
      </c>
      <c r="C32" s="109" t="s">
        <v>1793</v>
      </c>
      <c r="D32" s="114" t="s">
        <v>1794</v>
      </c>
      <c r="E32" s="114" t="s">
        <v>1795</v>
      </c>
      <c r="F32" s="109" t="s">
        <v>872</v>
      </c>
      <c r="G32" s="118" t="s">
        <v>1796</v>
      </c>
      <c r="H32" s="115">
        <v>70</v>
      </c>
      <c r="I32" s="115">
        <f t="shared" si="2"/>
        <v>63</v>
      </c>
      <c r="J32" s="115">
        <f t="shared" si="3"/>
        <v>57</v>
      </c>
      <c r="K32" s="119" t="s">
        <v>1797</v>
      </c>
      <c r="L32" s="115" t="s">
        <v>575</v>
      </c>
    </row>
    <row r="33" ht="110" customHeight="1" spans="1:12">
      <c r="A33" s="108">
        <v>28</v>
      </c>
      <c r="B33" s="343" t="s">
        <v>1798</v>
      </c>
      <c r="C33" s="109" t="s">
        <v>1799</v>
      </c>
      <c r="D33" s="114" t="s">
        <v>1800</v>
      </c>
      <c r="E33" s="117"/>
      <c r="F33" s="113" t="s">
        <v>877</v>
      </c>
      <c r="G33" s="109"/>
      <c r="H33" s="115">
        <v>20</v>
      </c>
      <c r="I33" s="115">
        <f t="shared" si="2"/>
        <v>18</v>
      </c>
      <c r="J33" s="115">
        <f t="shared" si="3"/>
        <v>16</v>
      </c>
      <c r="K33" s="113"/>
      <c r="L33" s="115" t="s">
        <v>575</v>
      </c>
    </row>
    <row r="34" ht="110" customHeight="1" spans="1:12">
      <c r="A34" s="108">
        <v>29</v>
      </c>
      <c r="B34" s="343" t="s">
        <v>1801</v>
      </c>
      <c r="C34" s="109" t="s">
        <v>1802</v>
      </c>
      <c r="D34" s="114" t="s">
        <v>1803</v>
      </c>
      <c r="E34" s="117"/>
      <c r="F34" s="109" t="s">
        <v>872</v>
      </c>
      <c r="G34" s="109"/>
      <c r="H34" s="115">
        <v>35</v>
      </c>
      <c r="I34" s="115">
        <f t="shared" si="2"/>
        <v>32</v>
      </c>
      <c r="J34" s="115">
        <f t="shared" si="3"/>
        <v>29</v>
      </c>
      <c r="K34" s="113"/>
      <c r="L34" s="115" t="s">
        <v>575</v>
      </c>
    </row>
    <row r="35" ht="110" customHeight="1" spans="1:12">
      <c r="A35" s="108">
        <v>30</v>
      </c>
      <c r="B35" s="343" t="s">
        <v>1804</v>
      </c>
      <c r="C35" s="109" t="s">
        <v>1805</v>
      </c>
      <c r="D35" s="114" t="s">
        <v>1794</v>
      </c>
      <c r="E35" s="114" t="s">
        <v>1795</v>
      </c>
      <c r="F35" s="109" t="s">
        <v>872</v>
      </c>
      <c r="G35" s="109"/>
      <c r="H35" s="115">
        <v>70</v>
      </c>
      <c r="I35" s="115">
        <f t="shared" si="2"/>
        <v>63</v>
      </c>
      <c r="J35" s="115">
        <f t="shared" si="3"/>
        <v>57</v>
      </c>
      <c r="K35" s="113"/>
      <c r="L35" s="115" t="s">
        <v>575</v>
      </c>
    </row>
    <row r="36" ht="110" customHeight="1" spans="1:12">
      <c r="A36" s="108">
        <v>31</v>
      </c>
      <c r="B36" s="343" t="s">
        <v>1806</v>
      </c>
      <c r="C36" s="109" t="s">
        <v>1807</v>
      </c>
      <c r="D36" s="114" t="s">
        <v>1808</v>
      </c>
      <c r="E36" s="114" t="s">
        <v>1809</v>
      </c>
      <c r="F36" s="109" t="s">
        <v>872</v>
      </c>
      <c r="G36" s="109"/>
      <c r="H36" s="115">
        <v>70</v>
      </c>
      <c r="I36" s="115">
        <f t="shared" si="2"/>
        <v>63</v>
      </c>
      <c r="J36" s="115">
        <f t="shared" si="3"/>
        <v>57</v>
      </c>
      <c r="K36" s="120" t="s">
        <v>1776</v>
      </c>
      <c r="L36" s="115" t="s">
        <v>623</v>
      </c>
    </row>
    <row r="37" ht="110" customHeight="1" spans="1:12">
      <c r="A37" s="108">
        <v>32</v>
      </c>
      <c r="B37" s="343" t="s">
        <v>1810</v>
      </c>
      <c r="C37" s="109" t="s">
        <v>1811</v>
      </c>
      <c r="D37" s="114" t="s">
        <v>1812</v>
      </c>
      <c r="E37" s="117"/>
      <c r="F37" s="113" t="s">
        <v>877</v>
      </c>
      <c r="G37" s="109"/>
      <c r="H37" s="115">
        <v>20</v>
      </c>
      <c r="I37" s="115">
        <f t="shared" si="2"/>
        <v>18</v>
      </c>
      <c r="J37" s="115">
        <f t="shared" si="3"/>
        <v>16</v>
      </c>
      <c r="K37" s="113"/>
      <c r="L37" s="115" t="s">
        <v>623</v>
      </c>
    </row>
    <row r="38" ht="108" customHeight="1" spans="1:12">
      <c r="A38" s="108">
        <v>33</v>
      </c>
      <c r="B38" s="343" t="s">
        <v>1813</v>
      </c>
      <c r="C38" s="109" t="s">
        <v>1814</v>
      </c>
      <c r="D38" s="114" t="s">
        <v>1808</v>
      </c>
      <c r="E38" s="114" t="s">
        <v>1809</v>
      </c>
      <c r="F38" s="109" t="s">
        <v>872</v>
      </c>
      <c r="G38" s="109"/>
      <c r="H38" s="115">
        <v>70</v>
      </c>
      <c r="I38" s="115">
        <f t="shared" si="2"/>
        <v>63</v>
      </c>
      <c r="J38" s="115">
        <f t="shared" si="3"/>
        <v>57</v>
      </c>
      <c r="K38" s="113"/>
      <c r="L38" s="115" t="s">
        <v>623</v>
      </c>
    </row>
    <row r="39" ht="108" customHeight="1" spans="1:12">
      <c r="A39" s="108">
        <v>34</v>
      </c>
      <c r="B39" s="343" t="s">
        <v>1815</v>
      </c>
      <c r="C39" s="109" t="s">
        <v>1816</v>
      </c>
      <c r="D39" s="114" t="s">
        <v>1817</v>
      </c>
      <c r="E39" s="114" t="s">
        <v>1818</v>
      </c>
      <c r="F39" s="109" t="s">
        <v>872</v>
      </c>
      <c r="G39" s="109"/>
      <c r="H39" s="115">
        <v>30</v>
      </c>
      <c r="I39" s="115">
        <f t="shared" si="2"/>
        <v>27</v>
      </c>
      <c r="J39" s="115">
        <f t="shared" si="3"/>
        <v>24</v>
      </c>
      <c r="K39" s="120" t="s">
        <v>1776</v>
      </c>
      <c r="L39" s="115" t="s">
        <v>623</v>
      </c>
    </row>
    <row r="40" ht="108" customHeight="1" spans="1:12">
      <c r="A40" s="108">
        <v>35</v>
      </c>
      <c r="B40" s="343" t="s">
        <v>1819</v>
      </c>
      <c r="C40" s="109" t="s">
        <v>1820</v>
      </c>
      <c r="D40" s="114" t="s">
        <v>1821</v>
      </c>
      <c r="E40" s="117"/>
      <c r="F40" s="113" t="s">
        <v>877</v>
      </c>
      <c r="G40" s="109"/>
      <c r="H40" s="115">
        <v>10</v>
      </c>
      <c r="I40" s="115">
        <f t="shared" si="2"/>
        <v>9</v>
      </c>
      <c r="J40" s="115">
        <f t="shared" si="3"/>
        <v>8</v>
      </c>
      <c r="K40" s="113"/>
      <c r="L40" s="115" t="s">
        <v>623</v>
      </c>
    </row>
    <row r="41" ht="108" customHeight="1" spans="1:12">
      <c r="A41" s="108">
        <v>36</v>
      </c>
      <c r="B41" s="343" t="s">
        <v>1822</v>
      </c>
      <c r="C41" s="109" t="s">
        <v>1823</v>
      </c>
      <c r="D41" s="114" t="s">
        <v>1817</v>
      </c>
      <c r="E41" s="114" t="s">
        <v>1818</v>
      </c>
      <c r="F41" s="109" t="s">
        <v>872</v>
      </c>
      <c r="G41" s="109"/>
      <c r="H41" s="115">
        <v>30</v>
      </c>
      <c r="I41" s="115">
        <f t="shared" si="2"/>
        <v>27</v>
      </c>
      <c r="J41" s="115">
        <f t="shared" si="3"/>
        <v>24</v>
      </c>
      <c r="K41" s="113"/>
      <c r="L41" s="115" t="s">
        <v>623</v>
      </c>
    </row>
    <row r="42" ht="141" customHeight="1" spans="1:12">
      <c r="A42" s="108">
        <v>37</v>
      </c>
      <c r="B42" s="343" t="s">
        <v>1824</v>
      </c>
      <c r="C42" s="109" t="s">
        <v>1825</v>
      </c>
      <c r="D42" s="114" t="s">
        <v>1826</v>
      </c>
      <c r="E42" s="114" t="s">
        <v>1827</v>
      </c>
      <c r="F42" s="109" t="s">
        <v>872</v>
      </c>
      <c r="G42" s="109" t="s">
        <v>1828</v>
      </c>
      <c r="H42" s="115">
        <v>60</v>
      </c>
      <c r="I42" s="115">
        <f t="shared" si="2"/>
        <v>54</v>
      </c>
      <c r="J42" s="115">
        <f t="shared" si="3"/>
        <v>49</v>
      </c>
      <c r="K42" s="120" t="s">
        <v>1776</v>
      </c>
      <c r="L42" s="115" t="s">
        <v>549</v>
      </c>
    </row>
    <row r="43" ht="162" customHeight="1" spans="1:12">
      <c r="A43" s="108">
        <v>38</v>
      </c>
      <c r="B43" s="343" t="s">
        <v>1829</v>
      </c>
      <c r="C43" s="109" t="s">
        <v>1830</v>
      </c>
      <c r="D43" s="114" t="s">
        <v>1831</v>
      </c>
      <c r="E43" s="117"/>
      <c r="F43" s="113" t="s">
        <v>877</v>
      </c>
      <c r="G43" s="109"/>
      <c r="H43" s="115">
        <v>20</v>
      </c>
      <c r="I43" s="115">
        <f t="shared" si="2"/>
        <v>18</v>
      </c>
      <c r="J43" s="115">
        <f t="shared" si="3"/>
        <v>16</v>
      </c>
      <c r="K43" s="113"/>
      <c r="L43" s="115" t="s">
        <v>549</v>
      </c>
    </row>
    <row r="44" ht="141" customHeight="1" spans="1:12">
      <c r="A44" s="108">
        <v>39</v>
      </c>
      <c r="B44" s="343" t="s">
        <v>1832</v>
      </c>
      <c r="C44" s="109" t="s">
        <v>1833</v>
      </c>
      <c r="D44" s="114" t="s">
        <v>1826</v>
      </c>
      <c r="E44" s="114" t="s">
        <v>1827</v>
      </c>
      <c r="F44" s="109" t="s">
        <v>872</v>
      </c>
      <c r="G44" s="109"/>
      <c r="H44" s="115">
        <v>60</v>
      </c>
      <c r="I44" s="115">
        <f t="shared" si="2"/>
        <v>54</v>
      </c>
      <c r="J44" s="115">
        <f t="shared" si="3"/>
        <v>49</v>
      </c>
      <c r="K44" s="113"/>
      <c r="L44" s="115" t="s">
        <v>549</v>
      </c>
    </row>
    <row r="45" ht="137" customHeight="1" spans="1:12">
      <c r="A45" s="108">
        <v>40</v>
      </c>
      <c r="B45" s="343" t="s">
        <v>1834</v>
      </c>
      <c r="C45" s="109" t="s">
        <v>1835</v>
      </c>
      <c r="D45" s="114" t="s">
        <v>1836</v>
      </c>
      <c r="E45" s="114" t="s">
        <v>1827</v>
      </c>
      <c r="F45" s="109" t="s">
        <v>872</v>
      </c>
      <c r="G45" s="109"/>
      <c r="H45" s="115">
        <v>50</v>
      </c>
      <c r="I45" s="115">
        <f t="shared" si="2"/>
        <v>45</v>
      </c>
      <c r="J45" s="115">
        <f t="shared" si="3"/>
        <v>41</v>
      </c>
      <c r="K45" s="120" t="s">
        <v>1776</v>
      </c>
      <c r="L45" s="115" t="s">
        <v>549</v>
      </c>
    </row>
    <row r="46" ht="166" customHeight="1" spans="1:12">
      <c r="A46" s="108">
        <v>41</v>
      </c>
      <c r="B46" s="343" t="s">
        <v>1837</v>
      </c>
      <c r="C46" s="109" t="s">
        <v>1838</v>
      </c>
      <c r="D46" s="114" t="s">
        <v>1839</v>
      </c>
      <c r="E46" s="117"/>
      <c r="F46" s="113" t="s">
        <v>877</v>
      </c>
      <c r="G46" s="109"/>
      <c r="H46" s="115">
        <v>15</v>
      </c>
      <c r="I46" s="115">
        <f t="shared" si="2"/>
        <v>14</v>
      </c>
      <c r="J46" s="115">
        <f t="shared" si="3"/>
        <v>13</v>
      </c>
      <c r="K46" s="113"/>
      <c r="L46" s="115" t="s">
        <v>549</v>
      </c>
    </row>
    <row r="47" ht="137" customHeight="1" spans="1:12">
      <c r="A47" s="108">
        <v>42</v>
      </c>
      <c r="B47" s="343" t="s">
        <v>1840</v>
      </c>
      <c r="C47" s="109" t="s">
        <v>1841</v>
      </c>
      <c r="D47" s="114" t="s">
        <v>1836</v>
      </c>
      <c r="E47" s="114" t="s">
        <v>1827</v>
      </c>
      <c r="F47" s="109" t="s">
        <v>872</v>
      </c>
      <c r="G47" s="109"/>
      <c r="H47" s="115">
        <v>50</v>
      </c>
      <c r="I47" s="115">
        <f t="shared" si="2"/>
        <v>45</v>
      </c>
      <c r="J47" s="115">
        <f t="shared" si="3"/>
        <v>41</v>
      </c>
      <c r="K47" s="113"/>
      <c r="L47" s="115" t="s">
        <v>549</v>
      </c>
    </row>
    <row r="48" ht="123" customHeight="1" spans="1:12">
      <c r="A48" s="108">
        <v>43</v>
      </c>
      <c r="B48" s="343" t="s">
        <v>1842</v>
      </c>
      <c r="C48" s="109" t="s">
        <v>1843</v>
      </c>
      <c r="D48" s="114" t="s">
        <v>1844</v>
      </c>
      <c r="E48" s="114" t="s">
        <v>1827</v>
      </c>
      <c r="F48" s="109" t="s">
        <v>872</v>
      </c>
      <c r="G48" s="116" t="s">
        <v>1845</v>
      </c>
      <c r="H48" s="115">
        <v>100</v>
      </c>
      <c r="I48" s="115">
        <f t="shared" si="2"/>
        <v>90</v>
      </c>
      <c r="J48" s="115">
        <f t="shared" si="3"/>
        <v>81</v>
      </c>
      <c r="K48" s="120" t="s">
        <v>1776</v>
      </c>
      <c r="L48" s="115" t="s">
        <v>549</v>
      </c>
    </row>
    <row r="49" ht="123" customHeight="1" spans="1:12">
      <c r="A49" s="108">
        <v>44</v>
      </c>
      <c r="B49" s="343" t="s">
        <v>1846</v>
      </c>
      <c r="C49" s="109" t="s">
        <v>1847</v>
      </c>
      <c r="D49" s="114" t="s">
        <v>1848</v>
      </c>
      <c r="E49" s="117"/>
      <c r="F49" s="113" t="s">
        <v>877</v>
      </c>
      <c r="G49" s="109"/>
      <c r="H49" s="115">
        <v>30</v>
      </c>
      <c r="I49" s="115">
        <f t="shared" si="2"/>
        <v>27</v>
      </c>
      <c r="J49" s="115">
        <f t="shared" si="3"/>
        <v>24</v>
      </c>
      <c r="K49" s="113"/>
      <c r="L49" s="115" t="s">
        <v>549</v>
      </c>
    </row>
    <row r="50" ht="154" customHeight="1" spans="1:12">
      <c r="A50" s="108">
        <v>45</v>
      </c>
      <c r="B50" s="343" t="s">
        <v>1849</v>
      </c>
      <c r="C50" s="109" t="s">
        <v>1850</v>
      </c>
      <c r="D50" s="114" t="s">
        <v>1844</v>
      </c>
      <c r="E50" s="114" t="s">
        <v>1827</v>
      </c>
      <c r="F50" s="109" t="s">
        <v>872</v>
      </c>
      <c r="G50" s="109"/>
      <c r="H50" s="115">
        <v>100</v>
      </c>
      <c r="I50" s="115">
        <f t="shared" si="2"/>
        <v>90</v>
      </c>
      <c r="J50" s="115">
        <f t="shared" si="3"/>
        <v>81</v>
      </c>
      <c r="K50" s="113"/>
      <c r="L50" s="115" t="s">
        <v>549</v>
      </c>
    </row>
    <row r="51" ht="154" customHeight="1" spans="1:12">
      <c r="A51" s="108">
        <v>46</v>
      </c>
      <c r="B51" s="343" t="s">
        <v>1851</v>
      </c>
      <c r="C51" s="109" t="s">
        <v>1852</v>
      </c>
      <c r="D51" s="114" t="s">
        <v>1853</v>
      </c>
      <c r="E51" s="114" t="s">
        <v>1827</v>
      </c>
      <c r="F51" s="109" t="s">
        <v>872</v>
      </c>
      <c r="G51" s="109"/>
      <c r="H51" s="115">
        <v>40</v>
      </c>
      <c r="I51" s="115">
        <f t="shared" si="2"/>
        <v>36</v>
      </c>
      <c r="J51" s="115">
        <f t="shared" si="3"/>
        <v>32</v>
      </c>
      <c r="K51" s="120" t="s">
        <v>1776</v>
      </c>
      <c r="L51" s="115" t="s">
        <v>623</v>
      </c>
    </row>
    <row r="52" ht="154" customHeight="1" spans="1:12">
      <c r="A52" s="108">
        <v>47</v>
      </c>
      <c r="B52" s="343" t="s">
        <v>1854</v>
      </c>
      <c r="C52" s="109" t="s">
        <v>1855</v>
      </c>
      <c r="D52" s="114" t="s">
        <v>1856</v>
      </c>
      <c r="E52" s="117"/>
      <c r="F52" s="113" t="s">
        <v>877</v>
      </c>
      <c r="G52" s="109"/>
      <c r="H52" s="115">
        <v>13</v>
      </c>
      <c r="I52" s="115">
        <f t="shared" si="2"/>
        <v>12</v>
      </c>
      <c r="J52" s="115">
        <f t="shared" si="3"/>
        <v>11</v>
      </c>
      <c r="K52" s="113"/>
      <c r="L52" s="115" t="s">
        <v>623</v>
      </c>
    </row>
    <row r="53" ht="145" customHeight="1" spans="1:12">
      <c r="A53" s="108">
        <v>48</v>
      </c>
      <c r="B53" s="343" t="s">
        <v>1857</v>
      </c>
      <c r="C53" s="109" t="s">
        <v>1858</v>
      </c>
      <c r="D53" s="114" t="s">
        <v>1853</v>
      </c>
      <c r="E53" s="114" t="s">
        <v>1827</v>
      </c>
      <c r="F53" s="109" t="s">
        <v>872</v>
      </c>
      <c r="G53" s="109"/>
      <c r="H53" s="115">
        <v>40</v>
      </c>
      <c r="I53" s="115">
        <f t="shared" si="2"/>
        <v>36</v>
      </c>
      <c r="J53" s="115">
        <f t="shared" si="3"/>
        <v>32</v>
      </c>
      <c r="K53" s="113"/>
      <c r="L53" s="115" t="s">
        <v>623</v>
      </c>
    </row>
  </sheetData>
  <autoFilter xmlns:etc="http://www.wps.cn/officeDocument/2017/etCustomData" ref="A4:L53" etc:filterBottomFollowUsedRange="0">
    <extLst/>
  </autoFilter>
  <mergeCells count="13">
    <mergeCell ref="A1:L1"/>
    <mergeCell ref="A2:L2"/>
    <mergeCell ref="A3:L3"/>
    <mergeCell ref="H4:J4"/>
    <mergeCell ref="A4:A5"/>
    <mergeCell ref="B4:B5"/>
    <mergeCell ref="C4:C5"/>
    <mergeCell ref="D4:D5"/>
    <mergeCell ref="E4:E5"/>
    <mergeCell ref="F4:F5"/>
    <mergeCell ref="G4:G5"/>
    <mergeCell ref="K4:K5"/>
    <mergeCell ref="L4:L5"/>
  </mergeCells>
  <pageMargins left="0.751388888888889" right="0.751388888888889" top="1" bottom="1" header="0.5" footer="0.5"/>
  <pageSetup paperSize="9" scale="54" fitToHeight="0" orientation="landscape" horizontalDpi="600"/>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54"/>
  <sheetViews>
    <sheetView view="pageBreakPreview" zoomScaleNormal="100" topLeftCell="A13" workbookViewId="0">
      <selection activeCell="O20" sqref="$A20:$XFD20"/>
    </sheetView>
  </sheetViews>
  <sheetFormatPr defaultColWidth="8.63636363636364" defaultRowHeight="14"/>
  <cols>
    <col min="1" max="1" width="9.02727272727273" style="71"/>
    <col min="2" max="2" width="19.7818181818182" style="71" customWidth="1"/>
    <col min="3" max="3" width="19.8818181818182" style="72" customWidth="1"/>
    <col min="4" max="4" width="21.1818181818182" style="73" customWidth="1"/>
    <col min="5" max="5" width="11.0909090909091" style="71" customWidth="1"/>
    <col min="6" max="6" width="14.2454545454545" style="73" customWidth="1"/>
    <col min="7" max="7" width="17.5090909090909" style="73" customWidth="1"/>
    <col min="8" max="8" width="16.9454545454545" style="73" customWidth="1"/>
    <col min="9" max="9" width="16.5363636363636" style="5" customWidth="1"/>
    <col min="10" max="10" width="31.7181818181818" style="74" customWidth="1"/>
    <col min="11" max="11" width="16.7545454545455" style="74" customWidth="1"/>
    <col min="12" max="12" width="16.4" style="74" customWidth="1"/>
    <col min="13" max="13" width="13.8181818181818" style="5" customWidth="1"/>
    <col min="14" max="14" width="27.8181818181818" style="74" customWidth="1"/>
    <col min="15" max="16384" width="8.63636363636364" style="5"/>
  </cols>
  <sheetData>
    <row r="1" s="5" customFormat="1" ht="39" customHeight="1" spans="1:14">
      <c r="A1" s="75" t="s">
        <v>1859</v>
      </c>
      <c r="B1" s="76"/>
      <c r="C1" s="77"/>
      <c r="D1" s="77"/>
      <c r="E1" s="77"/>
      <c r="F1" s="77"/>
      <c r="G1" s="77"/>
      <c r="H1" s="77"/>
      <c r="I1" s="77"/>
      <c r="J1" s="77"/>
      <c r="K1" s="77"/>
      <c r="L1" s="77"/>
      <c r="M1" s="77"/>
      <c r="N1" s="77"/>
    </row>
    <row r="2" s="68" customFormat="1" ht="61.5" customHeight="1" spans="1:14">
      <c r="A2" s="78" t="s">
        <v>1860</v>
      </c>
      <c r="B2" s="78"/>
      <c r="C2" s="79"/>
      <c r="D2" s="78"/>
      <c r="E2" s="78"/>
      <c r="F2" s="78"/>
      <c r="G2" s="78"/>
      <c r="H2" s="78"/>
      <c r="I2" s="78"/>
      <c r="J2" s="79"/>
      <c r="K2" s="79"/>
      <c r="L2" s="79"/>
      <c r="M2" s="78"/>
      <c r="N2" s="79"/>
    </row>
    <row r="3" s="69" customFormat="1" ht="72" customHeight="1" spans="1:14">
      <c r="A3" s="80" t="s">
        <v>931</v>
      </c>
      <c r="B3" s="81"/>
      <c r="C3" s="81"/>
      <c r="D3" s="81"/>
      <c r="E3" s="82"/>
      <c r="F3" s="81"/>
      <c r="G3" s="81"/>
      <c r="H3" s="81"/>
      <c r="I3" s="81"/>
      <c r="J3" s="81"/>
      <c r="K3" s="81"/>
      <c r="L3" s="81"/>
      <c r="M3" s="81"/>
      <c r="N3" s="81"/>
    </row>
    <row r="4" s="69" customFormat="1" ht="29" customHeight="1" spans="1:14">
      <c r="A4" s="83" t="s">
        <v>3</v>
      </c>
      <c r="B4" s="83" t="s">
        <v>5</v>
      </c>
      <c r="C4" s="83" t="s">
        <v>258</v>
      </c>
      <c r="D4" s="83" t="s">
        <v>259</v>
      </c>
      <c r="E4" s="83" t="s">
        <v>8</v>
      </c>
      <c r="F4" s="83" t="s">
        <v>11</v>
      </c>
      <c r="G4" s="83" t="s">
        <v>260</v>
      </c>
      <c r="H4" s="83"/>
      <c r="I4" s="22"/>
      <c r="J4" s="22"/>
      <c r="K4" s="83" t="s">
        <v>939</v>
      </c>
      <c r="L4" s="83"/>
      <c r="M4" s="83"/>
      <c r="N4" s="83"/>
    </row>
    <row r="5" s="69" customFormat="1" ht="23" spans="1:14">
      <c r="A5" s="83"/>
      <c r="B5" s="83"/>
      <c r="C5" s="22"/>
      <c r="D5" s="83"/>
      <c r="E5" s="22"/>
      <c r="F5" s="22"/>
      <c r="G5" s="83" t="s">
        <v>262</v>
      </c>
      <c r="H5" s="83"/>
      <c r="I5" s="83" t="s">
        <v>263</v>
      </c>
      <c r="J5" s="22"/>
      <c r="K5" s="83" t="s">
        <v>262</v>
      </c>
      <c r="L5" s="83"/>
      <c r="M5" s="83" t="s">
        <v>263</v>
      </c>
      <c r="N5" s="83"/>
    </row>
    <row r="6" s="70" customFormat="1" ht="21" spans="1:14">
      <c r="A6" s="83"/>
      <c r="B6" s="83"/>
      <c r="C6" s="22"/>
      <c r="D6" s="83"/>
      <c r="E6" s="22"/>
      <c r="F6" s="22"/>
      <c r="G6" s="83" t="s">
        <v>4</v>
      </c>
      <c r="H6" s="83" t="s">
        <v>5</v>
      </c>
      <c r="I6" s="83" t="s">
        <v>4</v>
      </c>
      <c r="J6" s="83" t="s">
        <v>5</v>
      </c>
      <c r="K6" s="83" t="s">
        <v>4</v>
      </c>
      <c r="L6" s="83" t="s">
        <v>5</v>
      </c>
      <c r="M6" s="83" t="s">
        <v>4</v>
      </c>
      <c r="N6" s="83" t="s">
        <v>5</v>
      </c>
    </row>
    <row r="7" s="70" customFormat="1" customHeight="1" spans="1:14">
      <c r="A7" s="84">
        <v>1</v>
      </c>
      <c r="B7" s="85" t="s">
        <v>1861</v>
      </c>
      <c r="C7" s="86"/>
      <c r="D7" s="87"/>
      <c r="E7" s="84" t="s">
        <v>1862</v>
      </c>
      <c r="F7" s="88" t="s">
        <v>1863</v>
      </c>
      <c r="G7" s="84"/>
      <c r="H7" s="84"/>
      <c r="I7" s="90"/>
      <c r="J7" s="90"/>
      <c r="K7" s="90"/>
      <c r="L7" s="90"/>
      <c r="M7" s="87"/>
      <c r="N7" s="90"/>
    </row>
    <row r="8" s="70" customFormat="1" ht="21" customHeight="1" spans="1:14">
      <c r="A8" s="84"/>
      <c r="B8" s="84"/>
      <c r="C8" s="86" t="s">
        <v>1864</v>
      </c>
      <c r="D8" s="87"/>
      <c r="E8" s="84"/>
      <c r="F8" s="86"/>
      <c r="G8" s="84"/>
      <c r="H8" s="84"/>
      <c r="I8" s="90"/>
      <c r="J8" s="90"/>
      <c r="K8" s="90"/>
      <c r="L8" s="90"/>
      <c r="M8" s="87"/>
      <c r="N8" s="90"/>
    </row>
    <row r="9" s="70" customFormat="1" ht="21" spans="1:14">
      <c r="A9" s="84"/>
      <c r="B9" s="84"/>
      <c r="C9" s="86"/>
      <c r="D9" s="89" t="s">
        <v>1865</v>
      </c>
      <c r="E9" s="84"/>
      <c r="F9" s="86"/>
      <c r="G9" s="84"/>
      <c r="H9" s="84"/>
      <c r="I9" s="90"/>
      <c r="J9" s="90"/>
      <c r="K9" s="90"/>
      <c r="L9" s="90"/>
      <c r="M9" s="87"/>
      <c r="N9" s="90"/>
    </row>
    <row r="10" s="70" customFormat="1" ht="180" customHeight="1" spans="1:14">
      <c r="A10" s="84">
        <v>2</v>
      </c>
      <c r="B10" s="84" t="s">
        <v>1866</v>
      </c>
      <c r="C10" s="86"/>
      <c r="D10" s="89"/>
      <c r="E10" s="84" t="s">
        <v>1862</v>
      </c>
      <c r="F10" s="86" t="s">
        <v>1863</v>
      </c>
      <c r="G10" s="338" t="s">
        <v>1867</v>
      </c>
      <c r="H10" s="86" t="s">
        <v>1868</v>
      </c>
      <c r="I10" s="86" t="s">
        <v>1869</v>
      </c>
      <c r="J10" s="86" t="s">
        <v>1870</v>
      </c>
      <c r="K10" s="86" t="s">
        <v>1871</v>
      </c>
      <c r="L10" s="86" t="s">
        <v>1872</v>
      </c>
      <c r="M10" s="89" t="s">
        <v>1873</v>
      </c>
      <c r="N10" s="86" t="s">
        <v>1874</v>
      </c>
    </row>
    <row r="11" s="70" customFormat="1" ht="21" spans="1:14">
      <c r="A11" s="84"/>
      <c r="B11" s="84"/>
      <c r="C11" s="86" t="s">
        <v>1864</v>
      </c>
      <c r="D11" s="89"/>
      <c r="E11" s="84"/>
      <c r="F11" s="86"/>
      <c r="G11" s="84"/>
      <c r="H11" s="84"/>
      <c r="I11" s="86"/>
      <c r="J11" s="86"/>
      <c r="K11" s="86"/>
      <c r="L11" s="86"/>
      <c r="M11" s="89"/>
      <c r="N11" s="86"/>
    </row>
    <row r="12" s="70" customFormat="1" ht="21" spans="1:14">
      <c r="A12" s="84"/>
      <c r="B12" s="84"/>
      <c r="C12" s="86"/>
      <c r="D12" s="89" t="s">
        <v>1865</v>
      </c>
      <c r="E12" s="84"/>
      <c r="F12" s="86"/>
      <c r="G12" s="84"/>
      <c r="H12" s="84"/>
      <c r="I12" s="90"/>
      <c r="J12" s="90"/>
      <c r="K12" s="90"/>
      <c r="L12" s="90"/>
      <c r="M12" s="87"/>
      <c r="N12" s="90"/>
    </row>
    <row r="13" s="70" customFormat="1" ht="60" customHeight="1" spans="1:14">
      <c r="A13" s="84">
        <v>3</v>
      </c>
      <c r="B13" s="84" t="s">
        <v>1875</v>
      </c>
      <c r="C13" s="86"/>
      <c r="D13" s="89"/>
      <c r="E13" s="84" t="s">
        <v>1862</v>
      </c>
      <c r="F13" s="86" t="s">
        <v>1863</v>
      </c>
      <c r="G13" s="90" t="s">
        <v>1876</v>
      </c>
      <c r="H13" s="90" t="s">
        <v>1875</v>
      </c>
      <c r="I13" s="90"/>
      <c r="J13" s="90"/>
      <c r="K13" s="90" t="s">
        <v>1877</v>
      </c>
      <c r="L13" s="90" t="s">
        <v>1878</v>
      </c>
      <c r="M13" s="89" t="s">
        <v>1879</v>
      </c>
      <c r="N13" s="86" t="s">
        <v>1880</v>
      </c>
    </row>
    <row r="14" s="70" customFormat="1" ht="23.2" customHeight="1" spans="1:14">
      <c r="A14" s="84"/>
      <c r="B14" s="84"/>
      <c r="C14" s="86" t="s">
        <v>1864</v>
      </c>
      <c r="D14" s="89"/>
      <c r="E14" s="84"/>
      <c r="F14" s="86"/>
      <c r="G14" s="90"/>
      <c r="H14" s="90"/>
      <c r="I14" s="90"/>
      <c r="J14" s="90"/>
      <c r="K14" s="90"/>
      <c r="L14" s="90"/>
      <c r="M14" s="89"/>
      <c r="N14" s="86"/>
    </row>
    <row r="15" s="70" customFormat="1" ht="21" spans="1:14">
      <c r="A15" s="84"/>
      <c r="B15" s="84"/>
      <c r="C15" s="86"/>
      <c r="D15" s="89" t="s">
        <v>1865</v>
      </c>
      <c r="E15" s="84"/>
      <c r="F15" s="86"/>
      <c r="G15" s="84"/>
      <c r="H15" s="84"/>
      <c r="I15" s="90"/>
      <c r="J15" s="90"/>
      <c r="K15" s="90"/>
      <c r="L15" s="90"/>
      <c r="M15" s="87"/>
      <c r="N15" s="90"/>
    </row>
    <row r="16" s="70" customFormat="1" ht="180" customHeight="1" spans="1:14">
      <c r="A16" s="84">
        <v>4</v>
      </c>
      <c r="B16" s="84" t="s">
        <v>1881</v>
      </c>
      <c r="C16" s="86"/>
      <c r="D16" s="89"/>
      <c r="E16" s="84" t="s">
        <v>1862</v>
      </c>
      <c r="F16" s="86" t="s">
        <v>1863</v>
      </c>
      <c r="G16" s="84"/>
      <c r="H16" s="84"/>
      <c r="I16" s="86" t="s">
        <v>1882</v>
      </c>
      <c r="J16" s="86" t="s">
        <v>1883</v>
      </c>
      <c r="K16" s="86"/>
      <c r="L16" s="86"/>
      <c r="M16" s="89" t="s">
        <v>1884</v>
      </c>
      <c r="N16" s="86" t="s">
        <v>1885</v>
      </c>
    </row>
    <row r="17" s="70" customFormat="1" ht="21" spans="1:14">
      <c r="A17" s="84"/>
      <c r="B17" s="84"/>
      <c r="C17" s="86" t="s">
        <v>1864</v>
      </c>
      <c r="D17" s="89"/>
      <c r="E17" s="84"/>
      <c r="F17" s="86"/>
      <c r="G17" s="84"/>
      <c r="H17" s="84"/>
      <c r="I17" s="90"/>
      <c r="J17" s="90"/>
      <c r="K17" s="90"/>
      <c r="L17" s="90"/>
      <c r="M17" s="87"/>
      <c r="N17" s="90"/>
    </row>
    <row r="18" s="70" customFormat="1" ht="21" spans="1:14">
      <c r="A18" s="84"/>
      <c r="B18" s="84"/>
      <c r="C18" s="86"/>
      <c r="D18" s="89" t="s">
        <v>1865</v>
      </c>
      <c r="E18" s="84"/>
      <c r="F18" s="86"/>
      <c r="G18" s="84"/>
      <c r="H18" s="84"/>
      <c r="I18" s="90"/>
      <c r="J18" s="90"/>
      <c r="K18" s="90"/>
      <c r="L18" s="90"/>
      <c r="M18" s="87"/>
      <c r="N18" s="90"/>
    </row>
    <row r="19" s="70" customFormat="1" ht="331" customHeight="1" spans="1:14">
      <c r="A19" s="84">
        <v>5</v>
      </c>
      <c r="B19" s="91" t="s">
        <v>1886</v>
      </c>
      <c r="C19" s="86"/>
      <c r="D19" s="89"/>
      <c r="E19" s="84" t="s">
        <v>1862</v>
      </c>
      <c r="F19" s="86" t="s">
        <v>1887</v>
      </c>
      <c r="G19" s="91"/>
      <c r="H19" s="91"/>
      <c r="I19" s="86" t="s">
        <v>1888</v>
      </c>
      <c r="J19" s="86" t="s">
        <v>1889</v>
      </c>
      <c r="K19" s="91"/>
      <c r="L19" s="91"/>
      <c r="M19" s="89" t="s">
        <v>1890</v>
      </c>
      <c r="N19" s="89" t="s">
        <v>1891</v>
      </c>
    </row>
    <row r="20" s="70" customFormat="1" ht="302" customHeight="1" spans="1:14">
      <c r="A20" s="84"/>
      <c r="B20" s="92"/>
      <c r="C20" s="86"/>
      <c r="D20" s="89"/>
      <c r="E20" s="84"/>
      <c r="F20" s="86"/>
      <c r="G20" s="92"/>
      <c r="H20" s="92"/>
      <c r="I20" s="86"/>
      <c r="J20" s="86"/>
      <c r="K20" s="92"/>
      <c r="L20" s="92"/>
      <c r="M20" s="89"/>
      <c r="N20" s="89"/>
    </row>
    <row r="21" s="70" customFormat="1" ht="172" customHeight="1" spans="1:14">
      <c r="A21" s="84"/>
      <c r="B21" s="92"/>
      <c r="C21" s="86"/>
      <c r="D21" s="89"/>
      <c r="E21" s="84"/>
      <c r="F21" s="86"/>
      <c r="G21" s="93"/>
      <c r="H21" s="93"/>
      <c r="I21" s="86"/>
      <c r="J21" s="86"/>
      <c r="K21" s="93"/>
      <c r="L21" s="93"/>
      <c r="M21" s="89"/>
      <c r="N21" s="89"/>
    </row>
    <row r="22" s="70" customFormat="1" ht="28" customHeight="1" spans="1:14">
      <c r="A22" s="84"/>
      <c r="B22" s="92"/>
      <c r="C22" s="86" t="s">
        <v>1864</v>
      </c>
      <c r="D22" s="89"/>
      <c r="E22" s="84"/>
      <c r="F22" s="86"/>
      <c r="G22" s="84"/>
      <c r="H22" s="84"/>
      <c r="I22" s="90"/>
      <c r="J22" s="87"/>
      <c r="K22" s="87"/>
      <c r="L22" s="87"/>
      <c r="M22" s="89"/>
      <c r="N22" s="86"/>
    </row>
    <row r="23" s="70" customFormat="1" ht="62" customHeight="1" spans="1:14">
      <c r="A23" s="84"/>
      <c r="B23" s="92"/>
      <c r="C23" s="86" t="s">
        <v>1892</v>
      </c>
      <c r="D23" s="89"/>
      <c r="E23" s="84"/>
      <c r="F23" s="86"/>
      <c r="G23" s="84"/>
      <c r="H23" s="84"/>
      <c r="I23" s="90"/>
      <c r="J23" s="90"/>
      <c r="K23" s="90"/>
      <c r="L23" s="90"/>
      <c r="M23" s="89" t="s">
        <v>1893</v>
      </c>
      <c r="N23" s="86" t="s">
        <v>1894</v>
      </c>
    </row>
    <row r="24" s="70" customFormat="1" ht="21" spans="1:14">
      <c r="A24" s="84"/>
      <c r="B24" s="93"/>
      <c r="C24" s="86"/>
      <c r="D24" s="89" t="s">
        <v>1865</v>
      </c>
      <c r="E24" s="84"/>
      <c r="F24" s="86"/>
      <c r="G24" s="84"/>
      <c r="H24" s="84"/>
      <c r="I24" s="90"/>
      <c r="J24" s="90"/>
      <c r="K24" s="90"/>
      <c r="L24" s="90"/>
      <c r="M24" s="87"/>
      <c r="N24" s="90"/>
    </row>
    <row r="25" s="70" customFormat="1" ht="97" customHeight="1" spans="1:14">
      <c r="A25" s="84">
        <v>6</v>
      </c>
      <c r="B25" s="84" t="s">
        <v>1895</v>
      </c>
      <c r="C25" s="86"/>
      <c r="D25" s="89"/>
      <c r="E25" s="84" t="s">
        <v>1862</v>
      </c>
      <c r="F25" s="86" t="s">
        <v>1863</v>
      </c>
      <c r="G25" s="84"/>
      <c r="H25" s="84"/>
      <c r="I25" s="90" t="s">
        <v>1896</v>
      </c>
      <c r="J25" s="90" t="s">
        <v>1897</v>
      </c>
      <c r="K25" s="90"/>
      <c r="L25" s="90"/>
      <c r="M25" s="89" t="s">
        <v>1898</v>
      </c>
      <c r="N25" s="86" t="s">
        <v>1899</v>
      </c>
    </row>
    <row r="26" s="70" customFormat="1" ht="21" spans="1:14">
      <c r="A26" s="84"/>
      <c r="B26" s="84"/>
      <c r="C26" s="86" t="s">
        <v>1864</v>
      </c>
      <c r="D26" s="89"/>
      <c r="E26" s="84"/>
      <c r="F26" s="86"/>
      <c r="G26" s="84"/>
      <c r="H26" s="84"/>
      <c r="I26" s="90"/>
      <c r="J26" s="90"/>
      <c r="K26" s="90"/>
      <c r="L26" s="90"/>
      <c r="M26" s="87"/>
      <c r="N26" s="90"/>
    </row>
    <row r="27" s="70" customFormat="1" ht="21" spans="1:14">
      <c r="A27" s="84"/>
      <c r="B27" s="84"/>
      <c r="C27" s="86"/>
      <c r="D27" s="89" t="s">
        <v>1865</v>
      </c>
      <c r="E27" s="84"/>
      <c r="F27" s="86"/>
      <c r="G27" s="84"/>
      <c r="H27" s="84"/>
      <c r="I27" s="90"/>
      <c r="J27" s="90"/>
      <c r="K27" s="90"/>
      <c r="L27" s="90"/>
      <c r="M27" s="87"/>
      <c r="N27" s="90"/>
    </row>
    <row r="28" s="70" customFormat="1" ht="176" customHeight="1" spans="1:14">
      <c r="A28" s="91">
        <v>7</v>
      </c>
      <c r="B28" s="91" t="s">
        <v>1900</v>
      </c>
      <c r="C28" s="86"/>
      <c r="D28" s="89"/>
      <c r="E28" s="91" t="s">
        <v>1862</v>
      </c>
      <c r="F28" s="94" t="s">
        <v>1863</v>
      </c>
      <c r="G28" s="89"/>
      <c r="H28" s="89"/>
      <c r="I28" s="90" t="s">
        <v>1901</v>
      </c>
      <c r="J28" s="90" t="s">
        <v>1902</v>
      </c>
      <c r="K28" s="90" t="s">
        <v>1903</v>
      </c>
      <c r="L28" s="90" t="s">
        <v>1904</v>
      </c>
      <c r="M28" s="89" t="s">
        <v>1905</v>
      </c>
      <c r="N28" s="86" t="s">
        <v>1906</v>
      </c>
    </row>
    <row r="29" s="70" customFormat="1" ht="29" customHeight="1" spans="1:14">
      <c r="A29" s="92"/>
      <c r="B29" s="92"/>
      <c r="C29" s="86" t="s">
        <v>1864</v>
      </c>
      <c r="D29" s="89"/>
      <c r="E29" s="92"/>
      <c r="F29" s="95"/>
      <c r="G29" s="84"/>
      <c r="H29" s="84"/>
      <c r="I29" s="86"/>
      <c r="J29" s="86"/>
      <c r="K29" s="86"/>
      <c r="L29" s="86"/>
      <c r="M29" s="89"/>
      <c r="N29" s="86"/>
    </row>
    <row r="30" s="70" customFormat="1" ht="29" customHeight="1" spans="1:14">
      <c r="A30" s="93"/>
      <c r="B30" s="93"/>
      <c r="C30" s="86"/>
      <c r="D30" s="89" t="s">
        <v>1865</v>
      </c>
      <c r="E30" s="93"/>
      <c r="F30" s="96"/>
      <c r="G30" s="84"/>
      <c r="H30" s="84"/>
      <c r="I30" s="86"/>
      <c r="J30" s="86"/>
      <c r="K30" s="86"/>
      <c r="L30" s="86"/>
      <c r="M30" s="89"/>
      <c r="N30" s="86"/>
    </row>
    <row r="31" s="70" customFormat="1" ht="82" customHeight="1" spans="1:14">
      <c r="A31" s="84">
        <v>8</v>
      </c>
      <c r="B31" s="84" t="s">
        <v>1907</v>
      </c>
      <c r="C31" s="86"/>
      <c r="D31" s="89"/>
      <c r="E31" s="84" t="s">
        <v>1862</v>
      </c>
      <c r="F31" s="86" t="s">
        <v>1863</v>
      </c>
      <c r="G31" s="84"/>
      <c r="H31" s="84"/>
      <c r="I31" s="86"/>
      <c r="J31" s="86"/>
      <c r="K31" s="86"/>
      <c r="L31" s="86"/>
      <c r="M31" s="89" t="s">
        <v>1908</v>
      </c>
      <c r="N31" s="86" t="s">
        <v>1909</v>
      </c>
    </row>
    <row r="32" s="70" customFormat="1" ht="21" spans="1:14">
      <c r="A32" s="84"/>
      <c r="B32" s="84"/>
      <c r="C32" s="86" t="s">
        <v>1864</v>
      </c>
      <c r="D32" s="89"/>
      <c r="E32" s="84"/>
      <c r="F32" s="86"/>
      <c r="G32" s="84"/>
      <c r="H32" s="84"/>
      <c r="I32" s="90"/>
      <c r="J32" s="90"/>
      <c r="K32" s="90"/>
      <c r="L32" s="90"/>
      <c r="M32" s="87"/>
      <c r="N32" s="90"/>
    </row>
    <row r="33" s="70" customFormat="1" ht="21" spans="1:14">
      <c r="A33" s="84"/>
      <c r="B33" s="84"/>
      <c r="C33" s="86"/>
      <c r="D33" s="89" t="s">
        <v>1865</v>
      </c>
      <c r="E33" s="84"/>
      <c r="F33" s="86"/>
      <c r="G33" s="84"/>
      <c r="H33" s="84"/>
      <c r="I33" s="90"/>
      <c r="J33" s="90"/>
      <c r="K33" s="90"/>
      <c r="L33" s="90"/>
      <c r="M33" s="87"/>
      <c r="N33" s="90"/>
    </row>
    <row r="34" s="70" customFormat="1" ht="101" customHeight="1" spans="1:14">
      <c r="A34" s="84">
        <v>9</v>
      </c>
      <c r="B34" s="84" t="s">
        <v>1910</v>
      </c>
      <c r="C34" s="86"/>
      <c r="D34" s="89"/>
      <c r="E34" s="84" t="s">
        <v>1862</v>
      </c>
      <c r="F34" s="86" t="s">
        <v>1863</v>
      </c>
      <c r="G34" s="84"/>
      <c r="H34" s="84"/>
      <c r="I34" s="86" t="s">
        <v>1911</v>
      </c>
      <c r="J34" s="86" t="s">
        <v>1912</v>
      </c>
      <c r="K34" s="86"/>
      <c r="L34" s="86"/>
      <c r="M34" s="89" t="s">
        <v>1913</v>
      </c>
      <c r="N34" s="86" t="s">
        <v>1914</v>
      </c>
    </row>
    <row r="35" s="70" customFormat="1" ht="21" spans="1:14">
      <c r="A35" s="84"/>
      <c r="B35" s="84"/>
      <c r="C35" s="86" t="s">
        <v>1864</v>
      </c>
      <c r="D35" s="89"/>
      <c r="E35" s="84"/>
      <c r="F35" s="86"/>
      <c r="G35" s="84"/>
      <c r="H35" s="84"/>
      <c r="I35" s="90"/>
      <c r="J35" s="90"/>
      <c r="K35" s="90"/>
      <c r="L35" s="90"/>
      <c r="M35" s="87"/>
      <c r="N35" s="90"/>
    </row>
    <row r="36" s="70" customFormat="1" ht="21" spans="1:14">
      <c r="A36" s="84"/>
      <c r="B36" s="84"/>
      <c r="C36" s="86"/>
      <c r="D36" s="89" t="s">
        <v>1865</v>
      </c>
      <c r="E36" s="84"/>
      <c r="F36" s="86"/>
      <c r="G36" s="84"/>
      <c r="H36" s="84"/>
      <c r="I36" s="90"/>
      <c r="J36" s="90"/>
      <c r="K36" s="90"/>
      <c r="L36" s="90"/>
      <c r="M36" s="87"/>
      <c r="N36" s="90"/>
    </row>
    <row r="37" s="70" customFormat="1" ht="131" customHeight="1" spans="1:14">
      <c r="A37" s="84">
        <v>10</v>
      </c>
      <c r="B37" s="84" t="s">
        <v>1915</v>
      </c>
      <c r="C37" s="86"/>
      <c r="D37" s="89"/>
      <c r="E37" s="84" t="s">
        <v>1862</v>
      </c>
      <c r="F37" s="86" t="s">
        <v>1863</v>
      </c>
      <c r="G37" s="84"/>
      <c r="H37" s="84"/>
      <c r="I37" s="89" t="s">
        <v>1916</v>
      </c>
      <c r="J37" s="89" t="s">
        <v>1917</v>
      </c>
      <c r="K37" s="89"/>
      <c r="L37" s="89"/>
      <c r="M37" s="89" t="s">
        <v>1918</v>
      </c>
      <c r="N37" s="89" t="s">
        <v>1919</v>
      </c>
    </row>
    <row r="38" s="70" customFormat="1" ht="21" spans="1:14">
      <c r="A38" s="84"/>
      <c r="B38" s="84"/>
      <c r="C38" s="86" t="s">
        <v>1864</v>
      </c>
      <c r="D38" s="89"/>
      <c r="E38" s="84"/>
      <c r="F38" s="86"/>
      <c r="G38" s="84"/>
      <c r="H38" s="84"/>
      <c r="I38" s="90"/>
      <c r="J38" s="90"/>
      <c r="K38" s="90"/>
      <c r="L38" s="90"/>
      <c r="M38" s="87"/>
      <c r="N38" s="90"/>
    </row>
    <row r="39" s="70" customFormat="1" ht="21" spans="1:14">
      <c r="A39" s="84"/>
      <c r="B39" s="84"/>
      <c r="C39" s="86"/>
      <c r="D39" s="89" t="s">
        <v>1865</v>
      </c>
      <c r="E39" s="84"/>
      <c r="F39" s="86"/>
      <c r="G39" s="84"/>
      <c r="H39" s="84"/>
      <c r="I39" s="90"/>
      <c r="J39" s="90"/>
      <c r="K39" s="90"/>
      <c r="L39" s="90"/>
      <c r="M39" s="87"/>
      <c r="N39" s="90"/>
    </row>
    <row r="40" s="70" customFormat="1" ht="21" spans="1:14">
      <c r="A40" s="84">
        <v>11</v>
      </c>
      <c r="B40" s="84" t="s">
        <v>1920</v>
      </c>
      <c r="C40" s="86"/>
      <c r="D40" s="89"/>
      <c r="E40" s="84" t="s">
        <v>1862</v>
      </c>
      <c r="F40" s="86" t="s">
        <v>1863</v>
      </c>
      <c r="G40" s="84"/>
      <c r="H40" s="84"/>
      <c r="I40" s="89"/>
      <c r="J40" s="89"/>
      <c r="K40" s="89"/>
      <c r="L40" s="89"/>
      <c r="M40" s="89"/>
      <c r="N40" s="89"/>
    </row>
    <row r="41" s="70" customFormat="1" ht="21" spans="1:14">
      <c r="A41" s="84"/>
      <c r="B41" s="84"/>
      <c r="C41" s="86" t="s">
        <v>1864</v>
      </c>
      <c r="D41" s="89"/>
      <c r="E41" s="84"/>
      <c r="F41" s="86"/>
      <c r="G41" s="84"/>
      <c r="H41" s="84"/>
      <c r="I41" s="90"/>
      <c r="J41" s="90"/>
      <c r="K41" s="90"/>
      <c r="L41" s="90"/>
      <c r="M41" s="87"/>
      <c r="N41" s="90"/>
    </row>
    <row r="42" s="70" customFormat="1" ht="21" spans="1:14">
      <c r="A42" s="84"/>
      <c r="B42" s="84"/>
      <c r="C42" s="86"/>
      <c r="D42" s="89" t="s">
        <v>1865</v>
      </c>
      <c r="E42" s="84"/>
      <c r="F42" s="86"/>
      <c r="G42" s="84"/>
      <c r="H42" s="84"/>
      <c r="I42" s="90"/>
      <c r="J42" s="90"/>
      <c r="K42" s="90"/>
      <c r="L42" s="90"/>
      <c r="M42" s="87"/>
      <c r="N42" s="90"/>
    </row>
    <row r="43" s="70" customFormat="1" ht="77" customHeight="1" spans="1:14">
      <c r="A43" s="84">
        <v>12</v>
      </c>
      <c r="B43" s="84" t="s">
        <v>1921</v>
      </c>
      <c r="C43" s="86"/>
      <c r="D43" s="89"/>
      <c r="E43" s="84" t="s">
        <v>265</v>
      </c>
      <c r="F43" s="86" t="s">
        <v>1922</v>
      </c>
      <c r="G43" s="84"/>
      <c r="H43" s="84"/>
      <c r="I43" s="90" t="s">
        <v>1923</v>
      </c>
      <c r="J43" s="90" t="s">
        <v>1924</v>
      </c>
      <c r="K43" s="90"/>
      <c r="L43" s="90"/>
      <c r="M43" s="89" t="s">
        <v>1925</v>
      </c>
      <c r="N43" s="86" t="s">
        <v>1926</v>
      </c>
    </row>
    <row r="44" s="70" customFormat="1" ht="21" spans="1:14">
      <c r="A44" s="84"/>
      <c r="B44" s="84"/>
      <c r="C44" s="86"/>
      <c r="D44" s="89" t="s">
        <v>1927</v>
      </c>
      <c r="E44" s="84"/>
      <c r="F44" s="86"/>
      <c r="G44" s="84"/>
      <c r="H44" s="84"/>
      <c r="I44" s="90"/>
      <c r="J44" s="90"/>
      <c r="K44" s="90"/>
      <c r="L44" s="90"/>
      <c r="M44" s="87"/>
      <c r="N44" s="90"/>
    </row>
    <row r="45" s="70" customFormat="1" ht="21" spans="1:14">
      <c r="A45" s="84">
        <v>13</v>
      </c>
      <c r="B45" s="84" t="s">
        <v>1928</v>
      </c>
      <c r="C45" s="86"/>
      <c r="D45" s="87"/>
      <c r="E45" s="84" t="s">
        <v>265</v>
      </c>
      <c r="F45" s="84"/>
      <c r="G45" s="90" t="s">
        <v>1929</v>
      </c>
      <c r="H45" s="90" t="s">
        <v>1930</v>
      </c>
      <c r="I45" s="90"/>
      <c r="J45" s="90"/>
      <c r="K45" s="87" t="s">
        <v>1931</v>
      </c>
      <c r="L45" s="90" t="s">
        <v>1932</v>
      </c>
      <c r="M45" s="87"/>
      <c r="N45" s="90"/>
    </row>
    <row r="46" s="70" customFormat="1" ht="21" spans="1:14">
      <c r="A46" s="84"/>
      <c r="B46" s="84"/>
      <c r="C46" s="86"/>
      <c r="D46" s="89" t="s">
        <v>1927</v>
      </c>
      <c r="E46" s="84"/>
      <c r="F46" s="84"/>
      <c r="G46" s="84"/>
      <c r="H46" s="84"/>
      <c r="I46" s="90"/>
      <c r="J46" s="90"/>
      <c r="K46" s="90"/>
      <c r="L46" s="90"/>
      <c r="M46" s="87"/>
      <c r="N46" s="90"/>
    </row>
    <row r="47" s="70" customFormat="1" ht="161" customHeight="1" spans="1:14">
      <c r="A47" s="84">
        <v>14</v>
      </c>
      <c r="B47" s="84" t="s">
        <v>1933</v>
      </c>
      <c r="C47" s="86"/>
      <c r="D47" s="89"/>
      <c r="E47" s="84" t="s">
        <v>265</v>
      </c>
      <c r="F47" s="84"/>
      <c r="G47" s="356" t="s">
        <v>1934</v>
      </c>
      <c r="H47" s="84" t="s">
        <v>1935</v>
      </c>
      <c r="I47" s="86" t="s">
        <v>1936</v>
      </c>
      <c r="J47" s="86" t="s">
        <v>1937</v>
      </c>
      <c r="K47" s="86" t="s">
        <v>1938</v>
      </c>
      <c r="L47" s="86" t="s">
        <v>1939</v>
      </c>
      <c r="M47" s="89" t="s">
        <v>1940</v>
      </c>
      <c r="N47" s="86" t="s">
        <v>1941</v>
      </c>
    </row>
    <row r="48" s="70" customFormat="1" ht="21" spans="1:14">
      <c r="A48" s="84"/>
      <c r="B48" s="84"/>
      <c r="C48" s="86"/>
      <c r="D48" s="89" t="s">
        <v>1927</v>
      </c>
      <c r="E48" s="84"/>
      <c r="F48" s="84"/>
      <c r="G48" s="84"/>
      <c r="H48" s="84"/>
      <c r="I48" s="90"/>
      <c r="J48" s="90"/>
      <c r="K48" s="90"/>
      <c r="L48" s="90"/>
      <c r="M48" s="87" t="s">
        <v>1942</v>
      </c>
      <c r="N48" s="90" t="s">
        <v>1943</v>
      </c>
    </row>
    <row r="49" s="70" customFormat="1" ht="252" customHeight="1" spans="1:14">
      <c r="A49" s="84">
        <v>15</v>
      </c>
      <c r="B49" s="84" t="s">
        <v>1944</v>
      </c>
      <c r="C49" s="86"/>
      <c r="D49" s="89"/>
      <c r="E49" s="84" t="s">
        <v>265</v>
      </c>
      <c r="F49" s="84"/>
      <c r="G49" s="84"/>
      <c r="H49" s="84"/>
      <c r="I49" s="86" t="s">
        <v>1945</v>
      </c>
      <c r="J49" s="86" t="s">
        <v>1946</v>
      </c>
      <c r="K49" s="86" t="s">
        <v>1947</v>
      </c>
      <c r="L49" s="86" t="s">
        <v>1948</v>
      </c>
      <c r="M49" s="89" t="s">
        <v>1949</v>
      </c>
      <c r="N49" s="86" t="s">
        <v>1950</v>
      </c>
    </row>
    <row r="50" s="70" customFormat="1" ht="26" customHeight="1" spans="1:14">
      <c r="A50" s="84"/>
      <c r="B50" s="84"/>
      <c r="C50" s="86"/>
      <c r="D50" s="89" t="s">
        <v>1927</v>
      </c>
      <c r="E50" s="84"/>
      <c r="F50" s="84"/>
      <c r="G50" s="84"/>
      <c r="H50" s="84"/>
      <c r="I50" s="90"/>
      <c r="J50" s="90"/>
      <c r="K50" s="90"/>
      <c r="L50" s="90"/>
      <c r="M50" s="87"/>
      <c r="N50" s="90"/>
    </row>
    <row r="51" s="70" customFormat="1" ht="88" customHeight="1" spans="1:14">
      <c r="A51" s="84">
        <v>16</v>
      </c>
      <c r="B51" s="84" t="s">
        <v>1951</v>
      </c>
      <c r="C51" s="86"/>
      <c r="D51" s="89"/>
      <c r="E51" s="84" t="s">
        <v>265</v>
      </c>
      <c r="F51" s="84"/>
      <c r="G51" s="84"/>
      <c r="H51" s="84"/>
      <c r="I51" s="86" t="s">
        <v>1952</v>
      </c>
      <c r="J51" s="86" t="s">
        <v>1953</v>
      </c>
      <c r="K51" s="86"/>
      <c r="L51" s="86"/>
      <c r="M51" s="89" t="s">
        <v>1954</v>
      </c>
      <c r="N51" s="86" t="s">
        <v>1955</v>
      </c>
    </row>
    <row r="52" s="70" customFormat="1" ht="21" spans="1:14">
      <c r="A52" s="84"/>
      <c r="B52" s="84"/>
      <c r="C52" s="86"/>
      <c r="D52" s="89" t="s">
        <v>1927</v>
      </c>
      <c r="E52" s="84"/>
      <c r="F52" s="84"/>
      <c r="G52" s="84"/>
      <c r="H52" s="84"/>
      <c r="I52" s="90"/>
      <c r="J52" s="90"/>
      <c r="K52" s="90"/>
      <c r="L52" s="90"/>
      <c r="M52" s="87"/>
      <c r="N52" s="90"/>
    </row>
    <row r="53" s="70" customFormat="1" ht="26" spans="1:14">
      <c r="A53" s="84">
        <v>17</v>
      </c>
      <c r="B53" s="84" t="s">
        <v>1956</v>
      </c>
      <c r="C53" s="86"/>
      <c r="D53" s="89"/>
      <c r="E53" s="84" t="s">
        <v>265</v>
      </c>
      <c r="F53" s="84"/>
      <c r="G53" s="84"/>
      <c r="H53" s="84"/>
      <c r="I53" s="87"/>
      <c r="J53" s="87"/>
      <c r="K53" s="87"/>
      <c r="L53" s="87"/>
      <c r="M53" s="89" t="s">
        <v>1957</v>
      </c>
      <c r="N53" s="89" t="s">
        <v>1958</v>
      </c>
    </row>
    <row r="54" s="70" customFormat="1" ht="21" spans="1:14">
      <c r="A54" s="84"/>
      <c r="B54" s="84"/>
      <c r="C54" s="86"/>
      <c r="D54" s="89" t="s">
        <v>1927</v>
      </c>
      <c r="E54" s="84"/>
      <c r="F54" s="84"/>
      <c r="G54" s="84"/>
      <c r="H54" s="84"/>
      <c r="I54" s="90"/>
      <c r="J54" s="90"/>
      <c r="K54" s="90"/>
      <c r="L54" s="90"/>
      <c r="M54" s="87"/>
      <c r="N54" s="90"/>
    </row>
  </sheetData>
  <mergeCells count="93">
    <mergeCell ref="A1:N1"/>
    <mergeCell ref="A2:N2"/>
    <mergeCell ref="A3:N3"/>
    <mergeCell ref="G4:J4"/>
    <mergeCell ref="K4:N4"/>
    <mergeCell ref="G5:H5"/>
    <mergeCell ref="I5:J5"/>
    <mergeCell ref="K5:L5"/>
    <mergeCell ref="M5:N5"/>
    <mergeCell ref="A4:A6"/>
    <mergeCell ref="A7:A9"/>
    <mergeCell ref="A10:A12"/>
    <mergeCell ref="A13:A15"/>
    <mergeCell ref="A16:A18"/>
    <mergeCell ref="A19:A24"/>
    <mergeCell ref="A25:A27"/>
    <mergeCell ref="A28:A30"/>
    <mergeCell ref="A31:A33"/>
    <mergeCell ref="A34:A36"/>
    <mergeCell ref="A37:A39"/>
    <mergeCell ref="A40:A42"/>
    <mergeCell ref="A43:A44"/>
    <mergeCell ref="A45:A46"/>
    <mergeCell ref="A47:A48"/>
    <mergeCell ref="A49:A50"/>
    <mergeCell ref="A51:A52"/>
    <mergeCell ref="A53:A54"/>
    <mergeCell ref="B4:B6"/>
    <mergeCell ref="B7:B9"/>
    <mergeCell ref="B10:B12"/>
    <mergeCell ref="B13:B15"/>
    <mergeCell ref="B16:B18"/>
    <mergeCell ref="B19:B24"/>
    <mergeCell ref="B25:B27"/>
    <mergeCell ref="B28:B30"/>
    <mergeCell ref="B31:B33"/>
    <mergeCell ref="B34:B36"/>
    <mergeCell ref="B37:B39"/>
    <mergeCell ref="B40:B42"/>
    <mergeCell ref="B43:B44"/>
    <mergeCell ref="B45:B46"/>
    <mergeCell ref="B47:B48"/>
    <mergeCell ref="B49:B50"/>
    <mergeCell ref="B51:B52"/>
    <mergeCell ref="B53:B54"/>
    <mergeCell ref="C4:C6"/>
    <mergeCell ref="C19:C21"/>
    <mergeCell ref="D4:D6"/>
    <mergeCell ref="D19:D21"/>
    <mergeCell ref="E4:E6"/>
    <mergeCell ref="E7:E9"/>
    <mergeCell ref="E10:E12"/>
    <mergeCell ref="E13:E15"/>
    <mergeCell ref="E16:E18"/>
    <mergeCell ref="E19:E24"/>
    <mergeCell ref="E25:E27"/>
    <mergeCell ref="E28:E30"/>
    <mergeCell ref="E31:E33"/>
    <mergeCell ref="E34:E36"/>
    <mergeCell ref="E37:E39"/>
    <mergeCell ref="E40:E42"/>
    <mergeCell ref="E43:E44"/>
    <mergeCell ref="E45:E46"/>
    <mergeCell ref="E47:E48"/>
    <mergeCell ref="E49:E50"/>
    <mergeCell ref="E51:E52"/>
    <mergeCell ref="E53:E54"/>
    <mergeCell ref="F4:F6"/>
    <mergeCell ref="F7:F9"/>
    <mergeCell ref="F10:F12"/>
    <mergeCell ref="F13:F15"/>
    <mergeCell ref="F16:F18"/>
    <mergeCell ref="F19:F24"/>
    <mergeCell ref="F25:F27"/>
    <mergeCell ref="F28:F30"/>
    <mergeCell ref="F31:F33"/>
    <mergeCell ref="F34:F36"/>
    <mergeCell ref="F37:F39"/>
    <mergeCell ref="F40:F42"/>
    <mergeCell ref="F43:F44"/>
    <mergeCell ref="F45:F46"/>
    <mergeCell ref="F47:F48"/>
    <mergeCell ref="F49:F50"/>
    <mergeCell ref="F51:F52"/>
    <mergeCell ref="F53:F54"/>
    <mergeCell ref="G19:G21"/>
    <mergeCell ref="H19:H21"/>
    <mergeCell ref="I19:I21"/>
    <mergeCell ref="J19:J21"/>
    <mergeCell ref="K19:K21"/>
    <mergeCell ref="L19:L21"/>
    <mergeCell ref="M19:M21"/>
    <mergeCell ref="N19:N21"/>
  </mergeCells>
  <conditionalFormatting sqref="J6">
    <cfRule type="duplicateValues" dxfId="0" priority="2"/>
    <cfRule type="duplicateValues" dxfId="0" priority="1"/>
  </conditionalFormatting>
  <conditionalFormatting sqref="I4:I6">
    <cfRule type="duplicateValues" dxfId="0" priority="3"/>
  </conditionalFormatting>
  <pageMargins left="0.751388888888889" right="0.751388888888889" top="1" bottom="1" header="0.5" footer="0.5"/>
  <pageSetup paperSize="9" scale="52" fitToHeight="0" orientation="landscape" horizontalDpi="600"/>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446"/>
  <sheetViews>
    <sheetView topLeftCell="A263" workbookViewId="0">
      <selection activeCell="H265" sqref="H265"/>
    </sheetView>
  </sheetViews>
  <sheetFormatPr defaultColWidth="9" defaultRowHeight="15.5"/>
  <cols>
    <col min="1" max="1" width="5.63636363636364" style="1" customWidth="1"/>
    <col min="2" max="2" width="15.4454545454545" style="1" customWidth="1"/>
    <col min="3" max="3" width="26.1363636363636" style="6" customWidth="1"/>
    <col min="4" max="4" width="54.3818181818182" style="7" customWidth="1"/>
    <col min="5" max="5" width="10.7727272727273" style="1" customWidth="1"/>
    <col min="6" max="6" width="12.2272727272727" style="6" customWidth="1"/>
    <col min="7" max="9" width="7.77272727272727" style="1" customWidth="1"/>
    <col min="10" max="10" width="26.7727272727273" style="6" customWidth="1"/>
    <col min="11" max="16384" width="9" style="1"/>
  </cols>
  <sheetData>
    <row r="1" s="1" customFormat="1" ht="24" spans="1:10">
      <c r="A1" s="8" t="s">
        <v>1959</v>
      </c>
      <c r="B1" s="9"/>
      <c r="C1" s="10"/>
      <c r="D1" s="11"/>
      <c r="E1" s="9"/>
      <c r="F1" s="10"/>
      <c r="G1" s="9"/>
      <c r="H1" s="9"/>
      <c r="I1" s="9"/>
      <c r="J1" s="10"/>
    </row>
    <row r="2" s="1" customFormat="1" ht="32" spans="1:10">
      <c r="A2" s="12" t="s">
        <v>1960</v>
      </c>
      <c r="B2" s="13"/>
      <c r="C2" s="13"/>
      <c r="D2" s="14"/>
      <c r="E2" s="13"/>
      <c r="F2" s="13"/>
      <c r="G2" s="13"/>
      <c r="H2" s="13"/>
      <c r="I2" s="13"/>
      <c r="J2" s="13"/>
    </row>
    <row r="3" s="1" customFormat="1" ht="19" customHeight="1" spans="1:10">
      <c r="A3" s="15" t="s">
        <v>3</v>
      </c>
      <c r="B3" s="15" t="s">
        <v>4</v>
      </c>
      <c r="C3" s="15" t="s">
        <v>5</v>
      </c>
      <c r="D3" s="15" t="s">
        <v>1961</v>
      </c>
      <c r="E3" s="15" t="s">
        <v>9</v>
      </c>
      <c r="F3" s="15" t="s">
        <v>8</v>
      </c>
      <c r="G3" s="16" t="s">
        <v>10</v>
      </c>
      <c r="H3" s="15"/>
      <c r="I3" s="15"/>
      <c r="J3" s="15" t="s">
        <v>1962</v>
      </c>
    </row>
    <row r="4" s="1" customFormat="1" ht="19" customHeight="1" spans="1:10">
      <c r="A4" s="16"/>
      <c r="B4" s="16"/>
      <c r="C4" s="16"/>
      <c r="D4" s="16"/>
      <c r="E4" s="17"/>
      <c r="F4" s="16"/>
      <c r="G4" s="15" t="s">
        <v>13</v>
      </c>
      <c r="H4" s="15" t="s">
        <v>14</v>
      </c>
      <c r="I4" s="15" t="s">
        <v>15</v>
      </c>
      <c r="J4" s="16"/>
    </row>
    <row r="5" s="1" customFormat="1" ht="25" customHeight="1" spans="1:10">
      <c r="A5" s="18">
        <v>1</v>
      </c>
      <c r="B5" s="16"/>
      <c r="C5" s="16" t="s">
        <v>1963</v>
      </c>
      <c r="D5" s="16"/>
      <c r="E5" s="17"/>
      <c r="F5" s="16"/>
      <c r="G5" s="15"/>
      <c r="H5" s="15"/>
      <c r="I5" s="15"/>
      <c r="J5" s="16"/>
    </row>
    <row r="6" s="1" customFormat="1" ht="30" customHeight="1" spans="1:10">
      <c r="A6" s="18">
        <v>2</v>
      </c>
      <c r="B6" s="19">
        <v>11</v>
      </c>
      <c r="C6" s="19" t="s">
        <v>1964</v>
      </c>
      <c r="D6" s="20"/>
      <c r="E6" s="20"/>
      <c r="F6" s="19"/>
      <c r="G6" s="20"/>
      <c r="H6" s="20"/>
      <c r="I6" s="20"/>
      <c r="J6" s="20"/>
    </row>
    <row r="7" s="1" customFormat="1" ht="86" customHeight="1" spans="1:10">
      <c r="A7" s="18">
        <v>3</v>
      </c>
      <c r="B7" s="19">
        <v>1101</v>
      </c>
      <c r="C7" s="19" t="s">
        <v>1965</v>
      </c>
      <c r="D7" s="21" t="s">
        <v>1966</v>
      </c>
      <c r="E7" s="22"/>
      <c r="F7" s="22"/>
      <c r="G7" s="23"/>
      <c r="H7" s="23"/>
      <c r="I7" s="23"/>
      <c r="J7" s="27" t="s">
        <v>1967</v>
      </c>
    </row>
    <row r="8" s="1" customFormat="1" ht="37" customHeight="1" spans="1:10">
      <c r="A8" s="18">
        <v>4</v>
      </c>
      <c r="B8" s="22">
        <v>110100001</v>
      </c>
      <c r="C8" s="24" t="s">
        <v>1968</v>
      </c>
      <c r="D8" s="21" t="s">
        <v>1969</v>
      </c>
      <c r="E8" s="22"/>
      <c r="F8" s="24" t="s">
        <v>1970</v>
      </c>
      <c r="G8" s="25">
        <v>1</v>
      </c>
      <c r="H8" s="25">
        <v>1</v>
      </c>
      <c r="I8" s="25">
        <v>1</v>
      </c>
      <c r="J8" s="26"/>
    </row>
    <row r="9" s="1" customFormat="1" ht="30" customHeight="1" spans="1:10">
      <c r="A9" s="18">
        <v>5</v>
      </c>
      <c r="B9" s="22">
        <v>110100003</v>
      </c>
      <c r="C9" s="24" t="s">
        <v>1971</v>
      </c>
      <c r="D9" s="26"/>
      <c r="E9" s="22"/>
      <c r="F9" s="24" t="s">
        <v>20</v>
      </c>
      <c r="G9" s="25">
        <v>1</v>
      </c>
      <c r="H9" s="25">
        <v>1</v>
      </c>
      <c r="I9" s="25">
        <v>1</v>
      </c>
      <c r="J9" s="26"/>
    </row>
    <row r="10" s="1" customFormat="1" ht="32" customHeight="1" spans="1:10">
      <c r="A10" s="18">
        <v>6</v>
      </c>
      <c r="B10" s="22">
        <v>110100004</v>
      </c>
      <c r="C10" s="24" t="s">
        <v>1972</v>
      </c>
      <c r="D10" s="27" t="s">
        <v>1973</v>
      </c>
      <c r="E10" s="22"/>
      <c r="F10" s="24" t="s">
        <v>20</v>
      </c>
      <c r="G10" s="28">
        <v>6</v>
      </c>
      <c r="H10" s="28">
        <v>6</v>
      </c>
      <c r="I10" s="28">
        <v>4.5</v>
      </c>
      <c r="J10" s="26"/>
    </row>
    <row r="11" s="1" customFormat="1" ht="32" customHeight="1" spans="1:10">
      <c r="A11" s="18">
        <v>7</v>
      </c>
      <c r="B11" s="22" t="s">
        <v>1974</v>
      </c>
      <c r="C11" s="24" t="s">
        <v>1975</v>
      </c>
      <c r="D11" s="26"/>
      <c r="E11" s="22"/>
      <c r="F11" s="24" t="s">
        <v>20</v>
      </c>
      <c r="G11" s="22">
        <v>2</v>
      </c>
      <c r="H11" s="22">
        <v>2</v>
      </c>
      <c r="I11" s="22">
        <v>2</v>
      </c>
      <c r="J11" s="27" t="s">
        <v>1976</v>
      </c>
    </row>
    <row r="12" s="1" customFormat="1" ht="48" customHeight="1" spans="1:10">
      <c r="A12" s="18">
        <v>8</v>
      </c>
      <c r="B12" s="22">
        <v>110100005</v>
      </c>
      <c r="C12" s="24" t="s">
        <v>1977</v>
      </c>
      <c r="D12" s="27" t="s">
        <v>1978</v>
      </c>
      <c r="E12" s="22"/>
      <c r="F12" s="22"/>
      <c r="G12" s="23"/>
      <c r="H12" s="23"/>
      <c r="I12" s="23"/>
      <c r="J12" s="26"/>
    </row>
    <row r="13" s="1" customFormat="1" ht="33" customHeight="1" spans="1:10">
      <c r="A13" s="18">
        <v>9</v>
      </c>
      <c r="B13" s="22" t="s">
        <v>1979</v>
      </c>
      <c r="C13" s="24" t="s">
        <v>1980</v>
      </c>
      <c r="D13" s="26"/>
      <c r="E13" s="22"/>
      <c r="F13" s="24" t="s">
        <v>20</v>
      </c>
      <c r="G13" s="28">
        <v>21</v>
      </c>
      <c r="H13" s="28">
        <v>18</v>
      </c>
      <c r="I13" s="28">
        <v>15</v>
      </c>
      <c r="J13" s="26"/>
    </row>
    <row r="14" s="1" customFormat="1" ht="33" customHeight="1" spans="1:10">
      <c r="A14" s="18">
        <v>10</v>
      </c>
      <c r="B14" s="22" t="s">
        <v>1981</v>
      </c>
      <c r="C14" s="24" t="s">
        <v>1982</v>
      </c>
      <c r="D14" s="26"/>
      <c r="E14" s="22"/>
      <c r="F14" s="24" t="s">
        <v>20</v>
      </c>
      <c r="G14" s="28">
        <v>18</v>
      </c>
      <c r="H14" s="28">
        <v>15</v>
      </c>
      <c r="I14" s="28">
        <v>12</v>
      </c>
      <c r="J14" s="26"/>
    </row>
    <row r="15" s="1" customFormat="1" ht="33" customHeight="1" spans="1:10">
      <c r="A15" s="18">
        <v>11</v>
      </c>
      <c r="B15" s="22" t="s">
        <v>1983</v>
      </c>
      <c r="C15" s="24" t="s">
        <v>1984</v>
      </c>
      <c r="D15" s="26"/>
      <c r="E15" s="22"/>
      <c r="F15" s="24" t="s">
        <v>20</v>
      </c>
      <c r="G15" s="23">
        <v>12</v>
      </c>
      <c r="H15" s="23">
        <v>10</v>
      </c>
      <c r="I15" s="23">
        <v>8</v>
      </c>
      <c r="J15" s="27" t="s">
        <v>1976</v>
      </c>
    </row>
    <row r="16" s="1" customFormat="1" ht="33" customHeight="1" spans="1:10">
      <c r="A16" s="18">
        <v>12</v>
      </c>
      <c r="B16" s="22" t="s">
        <v>1985</v>
      </c>
      <c r="C16" s="24" t="s">
        <v>1986</v>
      </c>
      <c r="D16" s="26"/>
      <c r="E16" s="22"/>
      <c r="F16" s="24" t="s">
        <v>20</v>
      </c>
      <c r="G16" s="23">
        <v>10</v>
      </c>
      <c r="H16" s="23">
        <v>8</v>
      </c>
      <c r="I16" s="23">
        <v>6</v>
      </c>
      <c r="J16" s="27" t="s">
        <v>1976</v>
      </c>
    </row>
    <row r="17" s="1" customFormat="1" ht="33" customHeight="1" spans="1:10">
      <c r="A17" s="18">
        <v>13</v>
      </c>
      <c r="B17" s="22">
        <v>110100006</v>
      </c>
      <c r="C17" s="24" t="s">
        <v>1987</v>
      </c>
      <c r="D17" s="27" t="s">
        <v>1988</v>
      </c>
      <c r="E17" s="22"/>
      <c r="F17" s="24" t="s">
        <v>20</v>
      </c>
      <c r="G17" s="28">
        <v>18</v>
      </c>
      <c r="H17" s="28">
        <v>15</v>
      </c>
      <c r="I17" s="28">
        <v>12</v>
      </c>
      <c r="J17" s="26"/>
    </row>
    <row r="18" s="1" customFormat="1" ht="33" customHeight="1" spans="1:10">
      <c r="A18" s="18">
        <v>14</v>
      </c>
      <c r="B18" s="22">
        <v>110100007</v>
      </c>
      <c r="C18" s="24" t="s">
        <v>1989</v>
      </c>
      <c r="D18" s="27" t="s">
        <v>1990</v>
      </c>
      <c r="E18" s="22"/>
      <c r="F18" s="22"/>
      <c r="G18" s="23"/>
      <c r="H18" s="23"/>
      <c r="I18" s="23"/>
      <c r="J18" s="26"/>
    </row>
    <row r="19" s="1" customFormat="1" ht="33" customHeight="1" spans="1:10">
      <c r="A19" s="18">
        <v>15</v>
      </c>
      <c r="B19" s="22" t="s">
        <v>1991</v>
      </c>
      <c r="C19" s="24" t="s">
        <v>1989</v>
      </c>
      <c r="D19" s="26"/>
      <c r="E19" s="22"/>
      <c r="F19" s="24" t="s">
        <v>83</v>
      </c>
      <c r="G19" s="28">
        <v>30</v>
      </c>
      <c r="H19" s="28">
        <v>27</v>
      </c>
      <c r="I19" s="28">
        <v>24</v>
      </c>
      <c r="J19" s="26"/>
    </row>
    <row r="20" s="1" customFormat="1" ht="42" customHeight="1" spans="1:10">
      <c r="A20" s="18">
        <v>16</v>
      </c>
      <c r="B20" s="22">
        <v>110100008</v>
      </c>
      <c r="C20" s="24" t="s">
        <v>1992</v>
      </c>
      <c r="D20" s="27" t="s">
        <v>1993</v>
      </c>
      <c r="E20" s="22"/>
      <c r="F20" s="24" t="s">
        <v>83</v>
      </c>
      <c r="G20" s="23">
        <v>8</v>
      </c>
      <c r="H20" s="23">
        <v>6</v>
      </c>
      <c r="I20" s="23">
        <v>4</v>
      </c>
      <c r="J20" s="26"/>
    </row>
    <row r="21" s="1" customFormat="1" ht="104" customHeight="1" spans="1:10">
      <c r="A21" s="18">
        <v>17</v>
      </c>
      <c r="B21" s="22">
        <v>110100009</v>
      </c>
      <c r="C21" s="24" t="s">
        <v>1994</v>
      </c>
      <c r="D21" s="27" t="s">
        <v>1995</v>
      </c>
      <c r="E21" s="22"/>
      <c r="F21" s="24" t="s">
        <v>1996</v>
      </c>
      <c r="G21" s="22">
        <v>50</v>
      </c>
      <c r="H21" s="23">
        <f>G21*0.85</f>
        <v>42.5</v>
      </c>
      <c r="I21" s="23">
        <f>H21*0.85</f>
        <v>36.125</v>
      </c>
      <c r="J21" s="27" t="s">
        <v>1997</v>
      </c>
    </row>
    <row r="22" s="1" customFormat="1" ht="104" customHeight="1" spans="1:10">
      <c r="A22" s="18">
        <v>18</v>
      </c>
      <c r="B22" s="22">
        <v>110100012</v>
      </c>
      <c r="C22" s="24" t="s">
        <v>1998</v>
      </c>
      <c r="D22" s="21" t="s">
        <v>1999</v>
      </c>
      <c r="E22" s="22"/>
      <c r="F22" s="24" t="s">
        <v>20</v>
      </c>
      <c r="G22" s="23">
        <v>6</v>
      </c>
      <c r="H22" s="23">
        <v>6</v>
      </c>
      <c r="I22" s="23">
        <v>5</v>
      </c>
      <c r="J22" s="27" t="s">
        <v>2000</v>
      </c>
    </row>
    <row r="23" s="1" customFormat="1" ht="42" customHeight="1" spans="1:10">
      <c r="A23" s="18">
        <v>19</v>
      </c>
      <c r="B23" s="19">
        <v>1103</v>
      </c>
      <c r="C23" s="19" t="s">
        <v>2001</v>
      </c>
      <c r="D23" s="29"/>
      <c r="E23" s="22"/>
      <c r="F23" s="22"/>
      <c r="G23" s="23"/>
      <c r="H23" s="23"/>
      <c r="I23" s="23"/>
      <c r="J23" s="26"/>
    </row>
    <row r="24" s="1" customFormat="1" ht="88" customHeight="1" spans="1:10">
      <c r="A24" s="18">
        <v>20</v>
      </c>
      <c r="B24" s="22">
        <v>110300001</v>
      </c>
      <c r="C24" s="24" t="s">
        <v>117</v>
      </c>
      <c r="D24" s="27" t="s">
        <v>2002</v>
      </c>
      <c r="E24" s="27" t="s">
        <v>2003</v>
      </c>
      <c r="F24" s="24" t="s">
        <v>20</v>
      </c>
      <c r="G24" s="23">
        <v>52.8</v>
      </c>
      <c r="H24" s="23">
        <v>45.5</v>
      </c>
      <c r="I24" s="23">
        <v>39</v>
      </c>
      <c r="J24" s="26"/>
    </row>
    <row r="25" s="1" customFormat="1" ht="42" customHeight="1" spans="1:10">
      <c r="A25" s="18">
        <v>21</v>
      </c>
      <c r="B25" s="19">
        <v>1104</v>
      </c>
      <c r="C25" s="19" t="s">
        <v>2004</v>
      </c>
      <c r="D25" s="26"/>
      <c r="E25" s="26"/>
      <c r="F25" s="22"/>
      <c r="G25" s="23"/>
      <c r="H25" s="23"/>
      <c r="I25" s="23"/>
      <c r="J25" s="26"/>
    </row>
    <row r="26" s="1" customFormat="1" ht="64" customHeight="1" spans="1:10">
      <c r="A26" s="18">
        <v>22</v>
      </c>
      <c r="B26" s="22">
        <v>110400001</v>
      </c>
      <c r="C26" s="24" t="s">
        <v>2005</v>
      </c>
      <c r="D26" s="27" t="s">
        <v>2006</v>
      </c>
      <c r="E26" s="27" t="s">
        <v>2007</v>
      </c>
      <c r="F26" s="22"/>
      <c r="G26" s="23"/>
      <c r="H26" s="23"/>
      <c r="I26" s="23"/>
      <c r="J26" s="27" t="s">
        <v>2008</v>
      </c>
    </row>
    <row r="27" s="1" customFormat="1" ht="31" customHeight="1" spans="1:10">
      <c r="A27" s="18">
        <v>23</v>
      </c>
      <c r="B27" s="22" t="s">
        <v>2009</v>
      </c>
      <c r="C27" s="24" t="s">
        <v>2010</v>
      </c>
      <c r="D27" s="29"/>
      <c r="E27" s="22"/>
      <c r="F27" s="24" t="s">
        <v>20</v>
      </c>
      <c r="G27" s="23">
        <v>17</v>
      </c>
      <c r="H27" s="23">
        <v>14.58</v>
      </c>
      <c r="I27" s="23">
        <v>12.96</v>
      </c>
      <c r="J27" s="26"/>
    </row>
    <row r="28" s="1" customFormat="1" ht="31" customHeight="1" spans="1:10">
      <c r="A28" s="18">
        <v>24</v>
      </c>
      <c r="B28" s="22" t="s">
        <v>2011</v>
      </c>
      <c r="C28" s="24" t="s">
        <v>2012</v>
      </c>
      <c r="D28" s="29"/>
      <c r="E28" s="22"/>
      <c r="F28" s="24" t="s">
        <v>20</v>
      </c>
      <c r="G28" s="23">
        <v>12.75</v>
      </c>
      <c r="H28" s="23">
        <v>10.53</v>
      </c>
      <c r="I28" s="23">
        <v>8.91</v>
      </c>
      <c r="J28" s="26"/>
    </row>
    <row r="29" s="1" customFormat="1" ht="42" customHeight="1" spans="1:10">
      <c r="A29" s="18">
        <v>25</v>
      </c>
      <c r="B29" s="19">
        <v>1105</v>
      </c>
      <c r="C29" s="19" t="s">
        <v>2013</v>
      </c>
      <c r="D29" s="29"/>
      <c r="E29" s="22"/>
      <c r="F29" s="22"/>
      <c r="G29" s="23"/>
      <c r="H29" s="23"/>
      <c r="I29" s="23"/>
      <c r="J29" s="26"/>
    </row>
    <row r="30" s="1" customFormat="1" ht="58" customHeight="1" spans="1:10">
      <c r="A30" s="18">
        <v>26</v>
      </c>
      <c r="B30" s="22">
        <v>110500001</v>
      </c>
      <c r="C30" s="24" t="s">
        <v>2014</v>
      </c>
      <c r="D30" s="21" t="s">
        <v>2015</v>
      </c>
      <c r="E30" s="27" t="s">
        <v>2016</v>
      </c>
      <c r="F30" s="22"/>
      <c r="G30" s="23"/>
      <c r="H30" s="23"/>
      <c r="I30" s="23"/>
      <c r="J30" s="26"/>
    </row>
    <row r="31" s="1" customFormat="1" ht="44" customHeight="1" spans="1:10">
      <c r="A31" s="18">
        <v>27</v>
      </c>
      <c r="B31" s="22" t="s">
        <v>2017</v>
      </c>
      <c r="C31" s="24" t="s">
        <v>2014</v>
      </c>
      <c r="D31" s="29"/>
      <c r="E31" s="22"/>
      <c r="F31" s="22" t="s">
        <v>2018</v>
      </c>
      <c r="G31" s="25">
        <v>30</v>
      </c>
      <c r="H31" s="25">
        <v>30</v>
      </c>
      <c r="I31" s="23">
        <v>30</v>
      </c>
      <c r="J31" s="26"/>
    </row>
    <row r="32" s="1" customFormat="1" ht="44" customHeight="1" spans="1:10">
      <c r="A32" s="18">
        <v>28</v>
      </c>
      <c r="B32" s="22" t="s">
        <v>2019</v>
      </c>
      <c r="C32" s="24" t="s">
        <v>2020</v>
      </c>
      <c r="D32" s="21" t="s">
        <v>2021</v>
      </c>
      <c r="E32" s="22"/>
      <c r="F32" s="24" t="s">
        <v>246</v>
      </c>
      <c r="G32" s="25">
        <v>1.5</v>
      </c>
      <c r="H32" s="25">
        <v>1.5</v>
      </c>
      <c r="I32" s="25">
        <v>1.5</v>
      </c>
      <c r="J32" s="26"/>
    </row>
    <row r="33" s="1" customFormat="1" ht="68" customHeight="1" spans="1:10">
      <c r="A33" s="18">
        <v>29</v>
      </c>
      <c r="B33" s="19">
        <v>1106</v>
      </c>
      <c r="C33" s="19" t="s">
        <v>2022</v>
      </c>
      <c r="D33" s="26" t="s">
        <v>2023</v>
      </c>
      <c r="E33" s="24" t="s">
        <v>2024</v>
      </c>
      <c r="F33" s="22"/>
      <c r="G33" s="23"/>
      <c r="H33" s="23"/>
      <c r="I33" s="23"/>
      <c r="J33" s="27" t="s">
        <v>2025</v>
      </c>
    </row>
    <row r="34" s="1" customFormat="1" ht="79" customHeight="1" spans="1:10">
      <c r="A34" s="18">
        <v>30</v>
      </c>
      <c r="B34" s="22">
        <v>110600001</v>
      </c>
      <c r="C34" s="24" t="s">
        <v>2026</v>
      </c>
      <c r="D34" s="29"/>
      <c r="E34" s="22"/>
      <c r="F34" s="22"/>
      <c r="G34" s="23"/>
      <c r="H34" s="23"/>
      <c r="I34" s="23"/>
      <c r="J34" s="26" t="s">
        <v>2027</v>
      </c>
    </row>
    <row r="35" s="1" customFormat="1" ht="30" customHeight="1" spans="1:10">
      <c r="A35" s="18">
        <v>31</v>
      </c>
      <c r="B35" s="22" t="s">
        <v>2028</v>
      </c>
      <c r="C35" s="24" t="s">
        <v>2029</v>
      </c>
      <c r="D35" s="29"/>
      <c r="E35" s="22"/>
      <c r="F35" s="24" t="s">
        <v>2030</v>
      </c>
      <c r="G35" s="23">
        <v>54</v>
      </c>
      <c r="H35" s="25">
        <v>45</v>
      </c>
      <c r="I35" s="23">
        <v>36</v>
      </c>
      <c r="J35" s="26"/>
    </row>
    <row r="36" s="1" customFormat="1" ht="30" customHeight="1" spans="1:10">
      <c r="A36" s="18">
        <v>32</v>
      </c>
      <c r="B36" s="22" t="s">
        <v>2031</v>
      </c>
      <c r="C36" s="24" t="s">
        <v>2032</v>
      </c>
      <c r="D36" s="29"/>
      <c r="E36" s="22"/>
      <c r="F36" s="24" t="s">
        <v>2030</v>
      </c>
      <c r="G36" s="23">
        <v>31</v>
      </c>
      <c r="H36" s="25">
        <v>24</v>
      </c>
      <c r="I36" s="23">
        <v>19</v>
      </c>
      <c r="J36" s="26"/>
    </row>
    <row r="37" s="1" customFormat="1" ht="30" customHeight="1" spans="1:10">
      <c r="A37" s="18">
        <v>33</v>
      </c>
      <c r="B37" s="22" t="s">
        <v>2033</v>
      </c>
      <c r="C37" s="24" t="s">
        <v>2034</v>
      </c>
      <c r="D37" s="29"/>
      <c r="E37" s="22"/>
      <c r="F37" s="24" t="s">
        <v>2030</v>
      </c>
      <c r="G37" s="23">
        <v>20</v>
      </c>
      <c r="H37" s="25">
        <v>17</v>
      </c>
      <c r="I37" s="23">
        <v>14</v>
      </c>
      <c r="J37" s="26"/>
    </row>
    <row r="38" s="1" customFormat="1" ht="40" customHeight="1" spans="1:10">
      <c r="A38" s="18">
        <v>34</v>
      </c>
      <c r="B38" s="22" t="s">
        <v>2035</v>
      </c>
      <c r="C38" s="24" t="s">
        <v>2036</v>
      </c>
      <c r="D38" s="29"/>
      <c r="E38" s="22"/>
      <c r="F38" s="24" t="s">
        <v>2030</v>
      </c>
      <c r="G38" s="23">
        <v>99</v>
      </c>
      <c r="H38" s="25">
        <v>74</v>
      </c>
      <c r="I38" s="23">
        <v>69</v>
      </c>
      <c r="J38" s="26"/>
    </row>
    <row r="39" s="1" customFormat="1" ht="40" customHeight="1" spans="1:10">
      <c r="A39" s="18">
        <v>35</v>
      </c>
      <c r="B39" s="22" t="s">
        <v>2037</v>
      </c>
      <c r="C39" s="24" t="s">
        <v>2038</v>
      </c>
      <c r="D39" s="29"/>
      <c r="E39" s="22"/>
      <c r="F39" s="24" t="s">
        <v>2030</v>
      </c>
      <c r="G39" s="23">
        <v>52</v>
      </c>
      <c r="H39" s="25">
        <v>43</v>
      </c>
      <c r="I39" s="23">
        <v>34</v>
      </c>
      <c r="J39" s="26"/>
    </row>
    <row r="40" s="1" customFormat="1" ht="40" customHeight="1" spans="1:10">
      <c r="A40" s="18">
        <v>36</v>
      </c>
      <c r="B40" s="22" t="s">
        <v>2039</v>
      </c>
      <c r="C40" s="24" t="s">
        <v>2040</v>
      </c>
      <c r="D40" s="29"/>
      <c r="E40" s="22"/>
      <c r="F40" s="24" t="s">
        <v>2030</v>
      </c>
      <c r="G40" s="23">
        <v>35</v>
      </c>
      <c r="H40" s="25">
        <v>27</v>
      </c>
      <c r="I40" s="23">
        <v>20</v>
      </c>
      <c r="J40" s="26"/>
    </row>
    <row r="41" s="1" customFormat="1" ht="40" customHeight="1" spans="1:10">
      <c r="A41" s="18">
        <v>37</v>
      </c>
      <c r="B41" s="22" t="s">
        <v>2041</v>
      </c>
      <c r="C41" s="24" t="s">
        <v>2042</v>
      </c>
      <c r="D41" s="29"/>
      <c r="E41" s="22"/>
      <c r="F41" s="24" t="s">
        <v>2030</v>
      </c>
      <c r="G41" s="23">
        <v>194</v>
      </c>
      <c r="H41" s="25">
        <v>164</v>
      </c>
      <c r="I41" s="23">
        <v>134</v>
      </c>
      <c r="J41" s="26"/>
    </row>
    <row r="42" s="1" customFormat="1" ht="40" customHeight="1" spans="1:10">
      <c r="A42" s="18">
        <v>38</v>
      </c>
      <c r="B42" s="22" t="s">
        <v>2043</v>
      </c>
      <c r="C42" s="24" t="s">
        <v>2044</v>
      </c>
      <c r="D42" s="29"/>
      <c r="E42" s="22"/>
      <c r="F42" s="24" t="s">
        <v>2030</v>
      </c>
      <c r="G42" s="23">
        <v>28</v>
      </c>
      <c r="H42" s="25">
        <v>22</v>
      </c>
      <c r="I42" s="23">
        <v>16</v>
      </c>
      <c r="J42" s="26"/>
    </row>
    <row r="43" s="1" customFormat="1" ht="40" customHeight="1" spans="1:10">
      <c r="A43" s="18">
        <v>39</v>
      </c>
      <c r="B43" s="22" t="s">
        <v>2045</v>
      </c>
      <c r="C43" s="24" t="s">
        <v>2046</v>
      </c>
      <c r="D43" s="29"/>
      <c r="E43" s="22"/>
      <c r="F43" s="24" t="s">
        <v>2030</v>
      </c>
      <c r="G43" s="23">
        <v>7.5</v>
      </c>
      <c r="H43" s="23">
        <v>6</v>
      </c>
      <c r="I43" s="23">
        <v>4.5</v>
      </c>
      <c r="J43" s="26"/>
    </row>
    <row r="44" s="1" customFormat="1" ht="40" customHeight="1" spans="1:10">
      <c r="A44" s="18">
        <v>40</v>
      </c>
      <c r="B44" s="22" t="s">
        <v>2047</v>
      </c>
      <c r="C44" s="24" t="s">
        <v>2048</v>
      </c>
      <c r="D44" s="29"/>
      <c r="E44" s="22"/>
      <c r="F44" s="24" t="s">
        <v>2030</v>
      </c>
      <c r="G44" s="23">
        <v>7.5</v>
      </c>
      <c r="H44" s="23">
        <v>7.5</v>
      </c>
      <c r="I44" s="23">
        <v>7.5</v>
      </c>
      <c r="J44" s="26"/>
    </row>
    <row r="45" s="1" customFormat="1" ht="40" customHeight="1" spans="1:10">
      <c r="A45" s="18">
        <v>41</v>
      </c>
      <c r="B45" s="22" t="s">
        <v>2049</v>
      </c>
      <c r="C45" s="24" t="s">
        <v>2050</v>
      </c>
      <c r="D45" s="29"/>
      <c r="E45" s="22"/>
      <c r="F45" s="24" t="s">
        <v>2030</v>
      </c>
      <c r="G45" s="23">
        <v>7.5</v>
      </c>
      <c r="H45" s="23">
        <v>7.5</v>
      </c>
      <c r="I45" s="23">
        <v>7.5</v>
      </c>
      <c r="J45" s="26"/>
    </row>
    <row r="46" s="1" customFormat="1" ht="43" customHeight="1" spans="1:10">
      <c r="A46" s="18">
        <v>42</v>
      </c>
      <c r="B46" s="22" t="s">
        <v>2051</v>
      </c>
      <c r="C46" s="24" t="s">
        <v>2052</v>
      </c>
      <c r="D46" s="29"/>
      <c r="E46" s="22"/>
      <c r="F46" s="24" t="s">
        <v>2030</v>
      </c>
      <c r="G46" s="23">
        <v>4.5</v>
      </c>
      <c r="H46" s="23">
        <v>4.5</v>
      </c>
      <c r="I46" s="23">
        <v>4.5</v>
      </c>
      <c r="J46" s="26"/>
    </row>
    <row r="47" s="1" customFormat="1" ht="43" customHeight="1" spans="1:10">
      <c r="A47" s="18">
        <v>43</v>
      </c>
      <c r="B47" s="22" t="s">
        <v>2053</v>
      </c>
      <c r="C47" s="24" t="s">
        <v>2054</v>
      </c>
      <c r="D47" s="29"/>
      <c r="E47" s="22"/>
      <c r="F47" s="24" t="s">
        <v>2030</v>
      </c>
      <c r="G47" s="23">
        <v>15</v>
      </c>
      <c r="H47" s="23">
        <v>15</v>
      </c>
      <c r="I47" s="23">
        <v>15</v>
      </c>
      <c r="J47" s="27" t="s">
        <v>2055</v>
      </c>
    </row>
    <row r="48" s="1" customFormat="1" ht="43" customHeight="1" spans="1:10">
      <c r="A48" s="18">
        <v>44</v>
      </c>
      <c r="B48" s="22" t="s">
        <v>2056</v>
      </c>
      <c r="C48" s="24" t="s">
        <v>2057</v>
      </c>
      <c r="D48" s="29"/>
      <c r="E48" s="22"/>
      <c r="F48" s="24" t="s">
        <v>2030</v>
      </c>
      <c r="G48" s="23">
        <v>9</v>
      </c>
      <c r="H48" s="23">
        <v>7.5</v>
      </c>
      <c r="I48" s="23">
        <v>7.5</v>
      </c>
      <c r="J48" s="26"/>
    </row>
    <row r="49" s="1" customFormat="1" ht="61" customHeight="1" spans="1:10">
      <c r="A49" s="18">
        <v>45</v>
      </c>
      <c r="B49" s="22">
        <v>110600002</v>
      </c>
      <c r="C49" s="24" t="s">
        <v>2058</v>
      </c>
      <c r="D49" s="27" t="s">
        <v>2059</v>
      </c>
      <c r="E49" s="22"/>
      <c r="F49" s="24" t="s">
        <v>2030</v>
      </c>
      <c r="G49" s="25">
        <v>230</v>
      </c>
      <c r="H49" s="25">
        <v>215</v>
      </c>
      <c r="I49" s="23"/>
      <c r="J49" s="26"/>
    </row>
    <row r="50" s="1" customFormat="1" ht="61" customHeight="1" spans="1:10">
      <c r="A50" s="18">
        <v>46</v>
      </c>
      <c r="B50" s="22" t="s">
        <v>2060</v>
      </c>
      <c r="C50" s="24" t="s">
        <v>2061</v>
      </c>
      <c r="D50" s="27" t="s">
        <v>2062</v>
      </c>
      <c r="E50" s="22"/>
      <c r="F50" s="24" t="s">
        <v>2030</v>
      </c>
      <c r="G50" s="23">
        <v>120</v>
      </c>
      <c r="H50" s="23">
        <v>110</v>
      </c>
      <c r="I50" s="23"/>
      <c r="J50" s="26"/>
    </row>
    <row r="51" s="1" customFormat="1" ht="61" customHeight="1" spans="1:10">
      <c r="A51" s="18">
        <v>47</v>
      </c>
      <c r="B51" s="22">
        <v>110600003</v>
      </c>
      <c r="C51" s="24" t="s">
        <v>2063</v>
      </c>
      <c r="D51" s="27" t="s">
        <v>2064</v>
      </c>
      <c r="E51" s="22"/>
      <c r="F51" s="22"/>
      <c r="G51" s="23"/>
      <c r="H51" s="23"/>
      <c r="I51" s="23"/>
      <c r="J51" s="27" t="s">
        <v>2065</v>
      </c>
    </row>
    <row r="52" s="1" customFormat="1" ht="43" customHeight="1" spans="1:10">
      <c r="A52" s="18">
        <v>48</v>
      </c>
      <c r="B52" s="22" t="s">
        <v>2066</v>
      </c>
      <c r="C52" s="24" t="s">
        <v>2067</v>
      </c>
      <c r="D52" s="29"/>
      <c r="E52" s="22"/>
      <c r="F52" s="24" t="s">
        <v>2030</v>
      </c>
      <c r="G52" s="25">
        <v>82</v>
      </c>
      <c r="H52" s="25">
        <v>67</v>
      </c>
      <c r="I52" s="23">
        <v>52</v>
      </c>
      <c r="J52" s="26"/>
    </row>
    <row r="53" s="1" customFormat="1" ht="43" customHeight="1" spans="1:10">
      <c r="A53" s="18">
        <v>49</v>
      </c>
      <c r="B53" s="22" t="s">
        <v>2068</v>
      </c>
      <c r="C53" s="24" t="s">
        <v>2069</v>
      </c>
      <c r="D53" s="29"/>
      <c r="E53" s="22"/>
      <c r="F53" s="24" t="s">
        <v>2030</v>
      </c>
      <c r="G53" s="25">
        <v>50</v>
      </c>
      <c r="H53" s="25">
        <v>43</v>
      </c>
      <c r="I53" s="23">
        <v>35</v>
      </c>
      <c r="J53" s="26"/>
    </row>
    <row r="54" s="1" customFormat="1" ht="57" customHeight="1" spans="1:10">
      <c r="A54" s="18">
        <v>50</v>
      </c>
      <c r="B54" s="22" t="s">
        <v>2070</v>
      </c>
      <c r="C54" s="24" t="s">
        <v>2071</v>
      </c>
      <c r="D54" s="29"/>
      <c r="E54" s="22"/>
      <c r="F54" s="24" t="s">
        <v>2030</v>
      </c>
      <c r="G54" s="23">
        <v>33</v>
      </c>
      <c r="H54" s="23">
        <v>26</v>
      </c>
      <c r="I54" s="23">
        <v>18</v>
      </c>
      <c r="J54" s="26"/>
    </row>
    <row r="55" s="1" customFormat="1" ht="44" customHeight="1" spans="1:10">
      <c r="A55" s="18">
        <v>51</v>
      </c>
      <c r="B55" s="22">
        <v>110600004</v>
      </c>
      <c r="C55" s="24" t="s">
        <v>2072</v>
      </c>
      <c r="D55" s="21" t="s">
        <v>2073</v>
      </c>
      <c r="E55" s="22"/>
      <c r="F55" s="24" t="s">
        <v>2030</v>
      </c>
      <c r="G55" s="25">
        <v>230</v>
      </c>
      <c r="H55" s="25">
        <v>215</v>
      </c>
      <c r="I55" s="23"/>
      <c r="J55" s="26"/>
    </row>
    <row r="56" s="1" customFormat="1" ht="77" customHeight="1" spans="1:10">
      <c r="A56" s="18">
        <v>52</v>
      </c>
      <c r="B56" s="22">
        <v>110600005</v>
      </c>
      <c r="C56" s="24" t="s">
        <v>2074</v>
      </c>
      <c r="D56" s="29"/>
      <c r="E56" s="22"/>
      <c r="F56" s="24" t="s">
        <v>2030</v>
      </c>
      <c r="G56" s="25">
        <v>20</v>
      </c>
      <c r="H56" s="25">
        <v>17</v>
      </c>
      <c r="I56" s="23">
        <v>14</v>
      </c>
      <c r="J56" s="27" t="s">
        <v>2075</v>
      </c>
    </row>
    <row r="57" s="1" customFormat="1" ht="41" customHeight="1" spans="1:10">
      <c r="A57" s="18">
        <v>53</v>
      </c>
      <c r="B57" s="22">
        <v>110600007</v>
      </c>
      <c r="C57" s="24" t="s">
        <v>2076</v>
      </c>
      <c r="D57" s="29"/>
      <c r="E57" s="22"/>
      <c r="F57" s="24" t="s">
        <v>83</v>
      </c>
      <c r="G57" s="23">
        <v>37.5</v>
      </c>
      <c r="H57" s="23">
        <v>37.5</v>
      </c>
      <c r="I57" s="23"/>
      <c r="J57" s="26"/>
    </row>
    <row r="58" s="1" customFormat="1" ht="41" customHeight="1" spans="1:10">
      <c r="A58" s="18">
        <v>54</v>
      </c>
      <c r="B58" s="19">
        <v>1107</v>
      </c>
      <c r="C58" s="19" t="s">
        <v>2077</v>
      </c>
      <c r="D58" s="29"/>
      <c r="E58" s="22"/>
      <c r="F58" s="22"/>
      <c r="G58" s="23"/>
      <c r="H58" s="23"/>
      <c r="I58" s="23"/>
      <c r="J58" s="27" t="s">
        <v>2078</v>
      </c>
    </row>
    <row r="59" s="1" customFormat="1" ht="41" customHeight="1" spans="1:10">
      <c r="A59" s="18">
        <v>55</v>
      </c>
      <c r="B59" s="22">
        <v>110700001</v>
      </c>
      <c r="C59" s="24" t="s">
        <v>2079</v>
      </c>
      <c r="D59" s="29"/>
      <c r="E59" s="22"/>
      <c r="F59" s="22"/>
      <c r="G59" s="23"/>
      <c r="H59" s="23"/>
      <c r="I59" s="23"/>
      <c r="J59" s="26"/>
    </row>
    <row r="60" s="1" customFormat="1" ht="41" customHeight="1" spans="1:10">
      <c r="A60" s="18">
        <v>56</v>
      </c>
      <c r="B60" s="22" t="s">
        <v>2080</v>
      </c>
      <c r="C60" s="24" t="s">
        <v>2081</v>
      </c>
      <c r="D60" s="29"/>
      <c r="E60" s="22"/>
      <c r="F60" s="24" t="s">
        <v>20</v>
      </c>
      <c r="G60" s="25">
        <v>100</v>
      </c>
      <c r="H60" s="25">
        <v>100</v>
      </c>
      <c r="I60" s="25">
        <v>100</v>
      </c>
      <c r="J60" s="26"/>
    </row>
    <row r="61" s="1" customFormat="1" ht="41" customHeight="1" spans="1:10">
      <c r="A61" s="18">
        <v>57</v>
      </c>
      <c r="B61" s="22" t="s">
        <v>2082</v>
      </c>
      <c r="C61" s="24" t="s">
        <v>2083</v>
      </c>
      <c r="D61" s="29"/>
      <c r="E61" s="22"/>
      <c r="F61" s="24" t="s">
        <v>20</v>
      </c>
      <c r="G61" s="25">
        <v>60</v>
      </c>
      <c r="H61" s="25">
        <v>60</v>
      </c>
      <c r="I61" s="25">
        <v>60</v>
      </c>
      <c r="J61" s="26"/>
    </row>
    <row r="62" s="1" customFormat="1" ht="41" customHeight="1" spans="1:10">
      <c r="A62" s="18">
        <v>58</v>
      </c>
      <c r="B62" s="22" t="s">
        <v>2084</v>
      </c>
      <c r="C62" s="24" t="s">
        <v>2085</v>
      </c>
      <c r="D62" s="29"/>
      <c r="E62" s="22"/>
      <c r="F62" s="24" t="s">
        <v>20</v>
      </c>
      <c r="G62" s="25">
        <v>40</v>
      </c>
      <c r="H62" s="25">
        <v>40</v>
      </c>
      <c r="I62" s="25">
        <v>40</v>
      </c>
      <c r="J62" s="26"/>
    </row>
    <row r="63" s="1" customFormat="1" ht="41" customHeight="1" spans="1:10">
      <c r="A63" s="18">
        <v>59</v>
      </c>
      <c r="B63" s="22" t="s">
        <v>2086</v>
      </c>
      <c r="C63" s="24" t="s">
        <v>2087</v>
      </c>
      <c r="D63" s="29"/>
      <c r="E63" s="22"/>
      <c r="F63" s="24" t="s">
        <v>20</v>
      </c>
      <c r="G63" s="25">
        <v>300</v>
      </c>
      <c r="H63" s="25">
        <v>300</v>
      </c>
      <c r="I63" s="25">
        <v>300</v>
      </c>
      <c r="J63" s="26"/>
    </row>
    <row r="64" s="1" customFormat="1" ht="41" customHeight="1" spans="1:10">
      <c r="A64" s="18">
        <v>60</v>
      </c>
      <c r="B64" s="22" t="s">
        <v>2088</v>
      </c>
      <c r="C64" s="24" t="s">
        <v>2089</v>
      </c>
      <c r="D64" s="29"/>
      <c r="E64" s="22"/>
      <c r="F64" s="24" t="s">
        <v>20</v>
      </c>
      <c r="G64" s="25">
        <v>200</v>
      </c>
      <c r="H64" s="25">
        <v>200</v>
      </c>
      <c r="I64" s="25">
        <v>200</v>
      </c>
      <c r="J64" s="26"/>
    </row>
    <row r="65" s="1" customFormat="1" ht="41" customHeight="1" spans="1:10">
      <c r="A65" s="18">
        <v>61</v>
      </c>
      <c r="B65" s="22" t="s">
        <v>2090</v>
      </c>
      <c r="C65" s="24" t="s">
        <v>2091</v>
      </c>
      <c r="D65" s="29"/>
      <c r="E65" s="22"/>
      <c r="F65" s="24" t="s">
        <v>20</v>
      </c>
      <c r="G65" s="25">
        <v>100</v>
      </c>
      <c r="H65" s="25">
        <v>100</v>
      </c>
      <c r="I65" s="25">
        <v>100</v>
      </c>
      <c r="J65" s="26"/>
    </row>
    <row r="66" s="1" customFormat="1" ht="28" customHeight="1" spans="1:10">
      <c r="A66" s="18">
        <v>62</v>
      </c>
      <c r="B66" s="22">
        <v>110700002</v>
      </c>
      <c r="C66" s="24" t="s">
        <v>2092</v>
      </c>
      <c r="D66" s="29"/>
      <c r="E66" s="22"/>
      <c r="F66" s="24" t="s">
        <v>20</v>
      </c>
      <c r="G66" s="23">
        <v>12</v>
      </c>
      <c r="H66" s="23">
        <v>12</v>
      </c>
      <c r="I66" s="23">
        <v>12</v>
      </c>
      <c r="J66" s="27" t="s">
        <v>2093</v>
      </c>
    </row>
    <row r="67" s="1" customFormat="1" ht="28" customHeight="1" spans="1:10">
      <c r="A67" s="18">
        <v>63</v>
      </c>
      <c r="B67" s="22">
        <v>110700003</v>
      </c>
      <c r="C67" s="24" t="s">
        <v>2094</v>
      </c>
      <c r="D67" s="29"/>
      <c r="E67" s="22"/>
      <c r="F67" s="22"/>
      <c r="G67" s="23"/>
      <c r="H67" s="23"/>
      <c r="I67" s="23"/>
      <c r="J67" s="26"/>
    </row>
    <row r="68" s="1" customFormat="1" ht="53" customHeight="1" spans="1:10">
      <c r="A68" s="18">
        <v>64</v>
      </c>
      <c r="B68" s="22" t="s">
        <v>2095</v>
      </c>
      <c r="C68" s="24" t="s">
        <v>2096</v>
      </c>
      <c r="D68" s="27" t="s">
        <v>2097</v>
      </c>
      <c r="E68" s="22"/>
      <c r="F68" s="24" t="s">
        <v>20</v>
      </c>
      <c r="G68" s="22">
        <v>180</v>
      </c>
      <c r="H68" s="22">
        <v>150</v>
      </c>
      <c r="I68" s="22">
        <v>120</v>
      </c>
      <c r="J68" s="27" t="s">
        <v>2098</v>
      </c>
    </row>
    <row r="69" s="1" customFormat="1" ht="53" customHeight="1" spans="1:10">
      <c r="A69" s="18">
        <v>65</v>
      </c>
      <c r="B69" s="22" t="s">
        <v>2099</v>
      </c>
      <c r="C69" s="24" t="s">
        <v>2100</v>
      </c>
      <c r="D69" s="27" t="s">
        <v>2101</v>
      </c>
      <c r="E69" s="22"/>
      <c r="F69" s="24" t="s">
        <v>20</v>
      </c>
      <c r="G69" s="22">
        <v>150</v>
      </c>
      <c r="H69" s="22">
        <v>120</v>
      </c>
      <c r="I69" s="22">
        <v>90</v>
      </c>
      <c r="J69" s="27" t="s">
        <v>2098</v>
      </c>
    </row>
    <row r="70" s="1" customFormat="1" ht="42" customHeight="1" spans="1:10">
      <c r="A70" s="18">
        <v>66</v>
      </c>
      <c r="B70" s="22" t="s">
        <v>2102</v>
      </c>
      <c r="C70" s="24" t="s">
        <v>2103</v>
      </c>
      <c r="D70" s="26"/>
      <c r="E70" s="22"/>
      <c r="F70" s="24" t="s">
        <v>2104</v>
      </c>
      <c r="G70" s="22">
        <v>50</v>
      </c>
      <c r="H70" s="22">
        <v>45</v>
      </c>
      <c r="I70" s="22">
        <v>40</v>
      </c>
      <c r="J70" s="27" t="s">
        <v>2105</v>
      </c>
    </row>
    <row r="71" s="1" customFormat="1" ht="42" customHeight="1" spans="1:10">
      <c r="A71" s="18">
        <v>67</v>
      </c>
      <c r="B71" s="22" t="s">
        <v>2106</v>
      </c>
      <c r="C71" s="24" t="s">
        <v>2107</v>
      </c>
      <c r="D71" s="26"/>
      <c r="E71" s="22"/>
      <c r="F71" s="24" t="s">
        <v>2104</v>
      </c>
      <c r="G71" s="22">
        <v>40</v>
      </c>
      <c r="H71" s="22">
        <v>35</v>
      </c>
      <c r="I71" s="22">
        <v>30</v>
      </c>
      <c r="J71" s="27" t="s">
        <v>2105</v>
      </c>
    </row>
    <row r="72" s="1" customFormat="1" ht="42" customHeight="1" spans="1:10">
      <c r="A72" s="18">
        <v>68</v>
      </c>
      <c r="B72" s="22" t="s">
        <v>2108</v>
      </c>
      <c r="C72" s="24" t="s">
        <v>2109</v>
      </c>
      <c r="D72" s="26"/>
      <c r="E72" s="22"/>
      <c r="F72" s="24" t="s">
        <v>2104</v>
      </c>
      <c r="G72" s="22">
        <v>60</v>
      </c>
      <c r="H72" s="22">
        <v>55</v>
      </c>
      <c r="I72" s="22">
        <v>50</v>
      </c>
      <c r="J72" s="26"/>
    </row>
    <row r="73" s="1" customFormat="1" ht="48" customHeight="1" spans="1:10">
      <c r="A73" s="18">
        <v>69</v>
      </c>
      <c r="B73" s="22" t="s">
        <v>2110</v>
      </c>
      <c r="C73" s="24" t="s">
        <v>2111</v>
      </c>
      <c r="D73" s="26"/>
      <c r="E73" s="22"/>
      <c r="F73" s="24" t="s">
        <v>20</v>
      </c>
      <c r="G73" s="22">
        <v>150</v>
      </c>
      <c r="H73" s="22">
        <v>130</v>
      </c>
      <c r="I73" s="22">
        <v>110</v>
      </c>
      <c r="J73" s="27" t="s">
        <v>2112</v>
      </c>
    </row>
    <row r="74" s="1" customFormat="1" ht="58" customHeight="1" spans="1:10">
      <c r="A74" s="18">
        <v>70</v>
      </c>
      <c r="B74" s="22" t="s">
        <v>2113</v>
      </c>
      <c r="C74" s="24" t="s">
        <v>2114</v>
      </c>
      <c r="D74" s="27" t="s">
        <v>2115</v>
      </c>
      <c r="E74" s="22"/>
      <c r="F74" s="24" t="s">
        <v>20</v>
      </c>
      <c r="G74" s="22"/>
      <c r="H74" s="22"/>
      <c r="I74" s="22"/>
      <c r="J74" s="27" t="s">
        <v>39</v>
      </c>
    </row>
    <row r="75" s="1" customFormat="1" ht="63" customHeight="1" spans="1:10">
      <c r="A75" s="18">
        <v>71</v>
      </c>
      <c r="B75" s="22">
        <v>110700004</v>
      </c>
      <c r="C75" s="24" t="s">
        <v>2116</v>
      </c>
      <c r="D75" s="27" t="s">
        <v>2117</v>
      </c>
      <c r="E75" s="22"/>
      <c r="F75" s="24" t="s">
        <v>20</v>
      </c>
      <c r="G75" s="22"/>
      <c r="H75" s="22"/>
      <c r="I75" s="22"/>
      <c r="J75" s="27" t="s">
        <v>2118</v>
      </c>
    </row>
    <row r="76" s="1" customFormat="1" ht="38" customHeight="1" spans="1:10">
      <c r="A76" s="18">
        <v>72</v>
      </c>
      <c r="B76" s="22">
        <v>1108</v>
      </c>
      <c r="C76" s="19" t="s">
        <v>2119</v>
      </c>
      <c r="D76" s="30"/>
      <c r="E76" s="22"/>
      <c r="F76" s="22"/>
      <c r="G76" s="22"/>
      <c r="H76" s="22"/>
      <c r="I76" s="22"/>
      <c r="J76" s="26"/>
    </row>
    <row r="77" s="1" customFormat="1" ht="84" customHeight="1" spans="1:10">
      <c r="A77" s="18">
        <v>73</v>
      </c>
      <c r="B77" s="22">
        <v>110800001</v>
      </c>
      <c r="C77" s="24" t="s">
        <v>2120</v>
      </c>
      <c r="D77" s="27" t="s">
        <v>2121</v>
      </c>
      <c r="E77" s="22"/>
      <c r="F77" s="24" t="s">
        <v>20</v>
      </c>
      <c r="G77" s="22">
        <v>4</v>
      </c>
      <c r="H77" s="22">
        <v>4</v>
      </c>
      <c r="I77" s="22">
        <v>3</v>
      </c>
      <c r="J77" s="27" t="s">
        <v>2122</v>
      </c>
    </row>
    <row r="78" s="1" customFormat="1" ht="38" customHeight="1" spans="1:10">
      <c r="A78" s="18">
        <v>74</v>
      </c>
      <c r="B78" s="19">
        <v>1202</v>
      </c>
      <c r="C78" s="19" t="s">
        <v>2123</v>
      </c>
      <c r="D78" s="21" t="s">
        <v>2124</v>
      </c>
      <c r="E78" s="24" t="s">
        <v>2125</v>
      </c>
      <c r="F78" s="22"/>
      <c r="G78" s="23"/>
      <c r="H78" s="23"/>
      <c r="I78" s="23"/>
      <c r="J78" s="27" t="s">
        <v>2126</v>
      </c>
    </row>
    <row r="79" s="1" customFormat="1" ht="63" customHeight="1" spans="1:10">
      <c r="A79" s="18">
        <v>75</v>
      </c>
      <c r="B79" s="22">
        <v>120200001</v>
      </c>
      <c r="C79" s="24" t="s">
        <v>2127</v>
      </c>
      <c r="D79" s="27" t="s">
        <v>2128</v>
      </c>
      <c r="E79" s="26"/>
      <c r="F79" s="24" t="s">
        <v>83</v>
      </c>
      <c r="G79" s="23">
        <v>132</v>
      </c>
      <c r="H79" s="23">
        <v>117</v>
      </c>
      <c r="I79" s="23">
        <v>104</v>
      </c>
      <c r="J79" s="26"/>
    </row>
    <row r="80" s="1" customFormat="1" ht="63" customHeight="1" spans="1:10">
      <c r="A80" s="18">
        <v>76</v>
      </c>
      <c r="B80" s="22">
        <v>120200002</v>
      </c>
      <c r="C80" s="24" t="s">
        <v>2129</v>
      </c>
      <c r="D80" s="27" t="s">
        <v>2130</v>
      </c>
      <c r="E80" s="26"/>
      <c r="F80" s="24" t="s">
        <v>2131</v>
      </c>
      <c r="G80" s="23">
        <v>92.4</v>
      </c>
      <c r="H80" s="23">
        <v>84.5</v>
      </c>
      <c r="I80" s="23">
        <v>78</v>
      </c>
      <c r="J80" s="26"/>
    </row>
    <row r="81" s="1" customFormat="1" ht="45" customHeight="1" spans="1:10">
      <c r="A81" s="18">
        <v>77</v>
      </c>
      <c r="B81" s="22">
        <v>120200003</v>
      </c>
      <c r="C81" s="24" t="s">
        <v>2132</v>
      </c>
      <c r="D81" s="27" t="s">
        <v>2133</v>
      </c>
      <c r="E81" s="26"/>
      <c r="F81" s="24" t="s">
        <v>83</v>
      </c>
      <c r="G81" s="23">
        <v>66</v>
      </c>
      <c r="H81" s="23">
        <v>58.5</v>
      </c>
      <c r="I81" s="23">
        <v>52</v>
      </c>
      <c r="J81" s="26"/>
    </row>
    <row r="82" s="1" customFormat="1" ht="55" customHeight="1" spans="1:10">
      <c r="A82" s="18">
        <v>78</v>
      </c>
      <c r="B82" s="19">
        <v>13</v>
      </c>
      <c r="C82" s="19" t="s">
        <v>2134</v>
      </c>
      <c r="D82" s="21" t="s">
        <v>2135</v>
      </c>
      <c r="E82" s="31" t="s">
        <v>2136</v>
      </c>
      <c r="F82" s="22"/>
      <c r="G82" s="23"/>
      <c r="H82" s="23"/>
      <c r="I82" s="23"/>
      <c r="J82" s="26"/>
    </row>
    <row r="83" s="1" customFormat="1" ht="44" customHeight="1" spans="1:10">
      <c r="A83" s="18">
        <v>79</v>
      </c>
      <c r="B83" s="19">
        <v>1301</v>
      </c>
      <c r="C83" s="19" t="s">
        <v>2137</v>
      </c>
      <c r="D83" s="29"/>
      <c r="E83" s="22"/>
      <c r="F83" s="22"/>
      <c r="G83" s="23"/>
      <c r="H83" s="23"/>
      <c r="I83" s="23"/>
      <c r="J83" s="26"/>
    </row>
    <row r="84" s="1" customFormat="1" ht="48" customHeight="1" spans="1:10">
      <c r="A84" s="18">
        <v>80</v>
      </c>
      <c r="B84" s="22">
        <v>130100001</v>
      </c>
      <c r="C84" s="24" t="s">
        <v>2138</v>
      </c>
      <c r="D84" s="29"/>
      <c r="E84" s="22"/>
      <c r="F84" s="24" t="s">
        <v>20</v>
      </c>
      <c r="G84" s="23">
        <v>4.25</v>
      </c>
      <c r="H84" s="23">
        <v>4.05</v>
      </c>
      <c r="I84" s="23">
        <v>4.05</v>
      </c>
      <c r="J84" s="26"/>
    </row>
    <row r="85" s="1" customFormat="1" ht="48" customHeight="1" spans="1:10">
      <c r="A85" s="18">
        <v>81</v>
      </c>
      <c r="B85" s="19">
        <v>1302</v>
      </c>
      <c r="C85" s="19" t="s">
        <v>2139</v>
      </c>
      <c r="D85" s="29"/>
      <c r="E85" s="22"/>
      <c r="F85" s="22"/>
      <c r="G85" s="23"/>
      <c r="H85" s="23"/>
      <c r="I85" s="23"/>
      <c r="J85" s="26"/>
    </row>
    <row r="86" s="1" customFormat="1" ht="31" customHeight="1" spans="1:10">
      <c r="A86" s="18">
        <v>82</v>
      </c>
      <c r="B86" s="22">
        <v>130200001</v>
      </c>
      <c r="C86" s="24" t="s">
        <v>2140</v>
      </c>
      <c r="D86" s="21" t="s">
        <v>2141</v>
      </c>
      <c r="E86" s="22"/>
      <c r="F86" s="24" t="s">
        <v>20</v>
      </c>
      <c r="G86" s="23">
        <v>4.25</v>
      </c>
      <c r="H86" s="23">
        <v>4.05</v>
      </c>
      <c r="I86" s="23">
        <v>4.05</v>
      </c>
      <c r="J86" s="26"/>
    </row>
    <row r="87" s="1" customFormat="1" ht="36" customHeight="1" spans="1:10">
      <c r="A87" s="18">
        <v>83</v>
      </c>
      <c r="B87" s="19">
        <v>1303</v>
      </c>
      <c r="C87" s="19" t="s">
        <v>2142</v>
      </c>
      <c r="D87" s="29"/>
      <c r="E87" s="22"/>
      <c r="F87" s="22"/>
      <c r="G87" s="23"/>
      <c r="H87" s="23"/>
      <c r="I87" s="23"/>
      <c r="J87" s="26"/>
    </row>
    <row r="88" s="1" customFormat="1" ht="33" customHeight="1" spans="1:10">
      <c r="A88" s="18">
        <v>84</v>
      </c>
      <c r="B88" s="22">
        <v>130300001</v>
      </c>
      <c r="C88" s="24" t="s">
        <v>2143</v>
      </c>
      <c r="D88" s="21" t="s">
        <v>2144</v>
      </c>
      <c r="E88" s="22"/>
      <c r="F88" s="24" t="s">
        <v>20</v>
      </c>
      <c r="G88" s="23">
        <v>13.2</v>
      </c>
      <c r="H88" s="23">
        <v>11.7</v>
      </c>
      <c r="I88" s="23">
        <v>10.4</v>
      </c>
      <c r="J88" s="26"/>
    </row>
    <row r="89" s="1" customFormat="1" ht="31" customHeight="1" spans="1:10">
      <c r="A89" s="18">
        <v>85</v>
      </c>
      <c r="B89" s="19">
        <v>1304</v>
      </c>
      <c r="C89" s="19" t="s">
        <v>2145</v>
      </c>
      <c r="D89" s="29"/>
      <c r="E89" s="22"/>
      <c r="F89" s="22"/>
      <c r="G89" s="23"/>
      <c r="H89" s="23"/>
      <c r="I89" s="23"/>
      <c r="J89" s="26"/>
    </row>
    <row r="90" s="1" customFormat="1" ht="41" customHeight="1" spans="1:10">
      <c r="A90" s="18">
        <v>86</v>
      </c>
      <c r="B90" s="22">
        <v>130400001</v>
      </c>
      <c r="C90" s="24" t="s">
        <v>2146</v>
      </c>
      <c r="D90" s="31" t="s">
        <v>2147</v>
      </c>
      <c r="E90" s="22"/>
      <c r="F90" s="24" t="s">
        <v>20</v>
      </c>
      <c r="G90" s="23">
        <v>13.2</v>
      </c>
      <c r="H90" s="23">
        <v>11.7</v>
      </c>
      <c r="I90" s="23">
        <v>10.4</v>
      </c>
      <c r="J90" s="26"/>
    </row>
    <row r="91" s="1" customFormat="1" ht="41" customHeight="1" spans="1:10">
      <c r="A91" s="18">
        <v>87</v>
      </c>
      <c r="B91" s="19">
        <v>1305</v>
      </c>
      <c r="C91" s="19" t="s">
        <v>2148</v>
      </c>
      <c r="D91" s="29"/>
      <c r="E91" s="22"/>
      <c r="F91" s="22"/>
      <c r="G91" s="23"/>
      <c r="H91" s="23"/>
      <c r="I91" s="23"/>
      <c r="J91" s="26"/>
    </row>
    <row r="92" s="1" customFormat="1" ht="41" customHeight="1" spans="1:10">
      <c r="A92" s="18">
        <v>88</v>
      </c>
      <c r="B92" s="22">
        <v>130500001</v>
      </c>
      <c r="C92" s="24" t="s">
        <v>2149</v>
      </c>
      <c r="D92" s="21" t="s">
        <v>2150</v>
      </c>
      <c r="E92" s="22"/>
      <c r="F92" s="24" t="s">
        <v>20</v>
      </c>
      <c r="G92" s="23">
        <v>19.8</v>
      </c>
      <c r="H92" s="23">
        <v>18.2</v>
      </c>
      <c r="I92" s="23">
        <v>16.9</v>
      </c>
      <c r="J92" s="26"/>
    </row>
    <row r="93" s="1" customFormat="1" ht="38" customHeight="1" spans="1:10">
      <c r="A93" s="18">
        <v>89</v>
      </c>
      <c r="B93" s="19">
        <v>1306</v>
      </c>
      <c r="C93" s="19" t="s">
        <v>2151</v>
      </c>
      <c r="D93" s="29"/>
      <c r="E93" s="22"/>
      <c r="F93" s="22"/>
      <c r="G93" s="23"/>
      <c r="H93" s="23"/>
      <c r="I93" s="23"/>
      <c r="J93" s="26"/>
    </row>
    <row r="94" s="1" customFormat="1" ht="28" customHeight="1" spans="1:10">
      <c r="A94" s="18">
        <v>90</v>
      </c>
      <c r="B94" s="22">
        <v>130600001</v>
      </c>
      <c r="C94" s="24" t="s">
        <v>189</v>
      </c>
      <c r="D94" s="21" t="s">
        <v>2152</v>
      </c>
      <c r="E94" s="22"/>
      <c r="F94" s="24" t="s">
        <v>20</v>
      </c>
      <c r="G94" s="23">
        <v>19.8</v>
      </c>
      <c r="H94" s="23">
        <v>16.9</v>
      </c>
      <c r="I94" s="23">
        <v>14.3</v>
      </c>
      <c r="J94" s="26"/>
    </row>
    <row r="95" s="1" customFormat="1" ht="28" customHeight="1" spans="1:10">
      <c r="A95" s="18">
        <v>91</v>
      </c>
      <c r="B95" s="22">
        <v>130600002</v>
      </c>
      <c r="C95" s="24" t="s">
        <v>2153</v>
      </c>
      <c r="D95" s="21" t="s">
        <v>2154</v>
      </c>
      <c r="E95" s="22"/>
      <c r="F95" s="24" t="s">
        <v>20</v>
      </c>
      <c r="G95" s="23">
        <v>13.2</v>
      </c>
      <c r="H95" s="23">
        <v>11.7</v>
      </c>
      <c r="I95" s="23">
        <v>10.4</v>
      </c>
      <c r="J95" s="26"/>
    </row>
    <row r="96" s="1" customFormat="1" ht="45" customHeight="1" spans="1:10">
      <c r="A96" s="18">
        <v>92</v>
      </c>
      <c r="B96" s="19">
        <v>1307</v>
      </c>
      <c r="C96" s="19" t="s">
        <v>2155</v>
      </c>
      <c r="D96" s="29"/>
      <c r="E96" s="22"/>
      <c r="F96" s="22"/>
      <c r="G96" s="23"/>
      <c r="H96" s="23"/>
      <c r="I96" s="23"/>
      <c r="J96" s="26"/>
    </row>
    <row r="97" s="1" customFormat="1" ht="27" customHeight="1" spans="1:10">
      <c r="A97" s="18">
        <v>93</v>
      </c>
      <c r="B97" s="22">
        <v>130700001</v>
      </c>
      <c r="C97" s="24" t="s">
        <v>2156</v>
      </c>
      <c r="D97" s="29"/>
      <c r="E97" s="22"/>
      <c r="F97" s="22"/>
      <c r="G97" s="23"/>
      <c r="H97" s="23"/>
      <c r="I97" s="23"/>
      <c r="J97" s="26"/>
    </row>
    <row r="98" s="1" customFormat="1" ht="27" customHeight="1" spans="1:10">
      <c r="A98" s="18">
        <v>94</v>
      </c>
      <c r="B98" s="22" t="s">
        <v>2157</v>
      </c>
      <c r="C98" s="24" t="s">
        <v>2158</v>
      </c>
      <c r="D98" s="29"/>
      <c r="E98" s="22"/>
      <c r="F98" s="24" t="s">
        <v>2159</v>
      </c>
      <c r="G98" s="23">
        <v>60</v>
      </c>
      <c r="H98" s="23">
        <v>50</v>
      </c>
      <c r="I98" s="23">
        <v>40</v>
      </c>
      <c r="J98" s="26"/>
    </row>
    <row r="99" s="1" customFormat="1" ht="27" customHeight="1" spans="1:10">
      <c r="A99" s="18">
        <v>95</v>
      </c>
      <c r="B99" s="22" t="s">
        <v>2160</v>
      </c>
      <c r="C99" s="24" t="s">
        <v>2161</v>
      </c>
      <c r="D99" s="29"/>
      <c r="E99" s="22"/>
      <c r="F99" s="24" t="s">
        <v>2159</v>
      </c>
      <c r="G99" s="23">
        <v>40</v>
      </c>
      <c r="H99" s="23">
        <v>30</v>
      </c>
      <c r="I99" s="23">
        <v>20</v>
      </c>
      <c r="J99" s="26"/>
    </row>
    <row r="100" s="1" customFormat="1" ht="203" customHeight="1" spans="1:10">
      <c r="A100" s="18">
        <v>96</v>
      </c>
      <c r="B100" s="22">
        <v>130700002</v>
      </c>
      <c r="C100" s="24" t="s">
        <v>2162</v>
      </c>
      <c r="D100" s="29"/>
      <c r="E100" s="22"/>
      <c r="F100" s="24" t="s">
        <v>2163</v>
      </c>
      <c r="G100" s="23"/>
      <c r="H100" s="23"/>
      <c r="I100" s="23"/>
      <c r="J100" s="24" t="s">
        <v>2164</v>
      </c>
    </row>
    <row r="101" s="1" customFormat="1" ht="45" customHeight="1" spans="1:10">
      <c r="A101" s="18">
        <v>97</v>
      </c>
      <c r="B101" s="19">
        <v>1308</v>
      </c>
      <c r="C101" s="19" t="s">
        <v>2165</v>
      </c>
      <c r="D101" s="29"/>
      <c r="E101" s="22"/>
      <c r="F101" s="22"/>
      <c r="G101" s="23"/>
      <c r="H101" s="23"/>
      <c r="I101" s="23"/>
      <c r="J101" s="26"/>
    </row>
    <row r="102" s="1" customFormat="1" ht="45" customHeight="1" spans="1:10">
      <c r="A102" s="18">
        <v>98</v>
      </c>
      <c r="B102" s="22">
        <v>130800001</v>
      </c>
      <c r="C102" s="24" t="s">
        <v>2166</v>
      </c>
      <c r="D102" s="29"/>
      <c r="E102" s="22"/>
      <c r="F102" s="24" t="s">
        <v>20</v>
      </c>
      <c r="G102" s="25">
        <v>5</v>
      </c>
      <c r="H102" s="25">
        <v>5</v>
      </c>
      <c r="I102" s="23">
        <v>5</v>
      </c>
      <c r="J102" s="26"/>
    </row>
    <row r="103" s="1" customFormat="1" ht="45" customHeight="1" spans="1:10">
      <c r="A103" s="18">
        <v>99</v>
      </c>
      <c r="B103" s="19">
        <v>1309</v>
      </c>
      <c r="C103" s="19" t="s">
        <v>2167</v>
      </c>
      <c r="D103" s="29"/>
      <c r="E103" s="22"/>
      <c r="F103" s="22"/>
      <c r="G103" s="23"/>
      <c r="H103" s="23"/>
      <c r="I103" s="23"/>
      <c r="J103" s="27" t="s">
        <v>2168</v>
      </c>
    </row>
    <row r="104" s="1" customFormat="1" ht="35" customHeight="1" spans="1:10">
      <c r="A104" s="18">
        <v>100</v>
      </c>
      <c r="B104" s="22">
        <v>130900001</v>
      </c>
      <c r="C104" s="24" t="s">
        <v>2169</v>
      </c>
      <c r="D104" s="21" t="s">
        <v>2170</v>
      </c>
      <c r="E104" s="22"/>
      <c r="F104" s="24" t="s">
        <v>20</v>
      </c>
      <c r="G104" s="25">
        <v>5</v>
      </c>
      <c r="H104" s="25">
        <v>5</v>
      </c>
      <c r="I104" s="23">
        <v>5</v>
      </c>
      <c r="J104" s="26"/>
    </row>
    <row r="105" s="1" customFormat="1" ht="35" customHeight="1" spans="1:10">
      <c r="A105" s="18">
        <v>101</v>
      </c>
      <c r="B105" s="22">
        <v>130900002</v>
      </c>
      <c r="C105" s="24" t="s">
        <v>2171</v>
      </c>
      <c r="D105" s="21" t="s">
        <v>2172</v>
      </c>
      <c r="E105" s="22"/>
      <c r="F105" s="24" t="s">
        <v>1996</v>
      </c>
      <c r="G105" s="25">
        <v>2</v>
      </c>
      <c r="H105" s="25">
        <v>2</v>
      </c>
      <c r="I105" s="23">
        <v>2</v>
      </c>
      <c r="J105" s="26"/>
    </row>
    <row r="106" s="1" customFormat="1" ht="55" customHeight="1" spans="1:10">
      <c r="A106" s="18">
        <v>102</v>
      </c>
      <c r="B106" s="19">
        <v>310701</v>
      </c>
      <c r="C106" s="32" t="s">
        <v>2173</v>
      </c>
      <c r="D106" s="33"/>
      <c r="E106" s="19"/>
      <c r="F106" s="19"/>
      <c r="G106" s="34"/>
      <c r="H106" s="34"/>
      <c r="I106" s="34"/>
      <c r="J106" s="37"/>
    </row>
    <row r="107" s="1" customFormat="1" ht="33" customHeight="1" spans="1:10">
      <c r="A107" s="18">
        <v>103</v>
      </c>
      <c r="B107" s="22">
        <v>310701005</v>
      </c>
      <c r="C107" s="24" t="s">
        <v>2174</v>
      </c>
      <c r="D107" s="21" t="s">
        <v>2175</v>
      </c>
      <c r="E107" s="22"/>
      <c r="F107" s="24" t="s">
        <v>2176</v>
      </c>
      <c r="G107" s="23">
        <v>6.8</v>
      </c>
      <c r="H107" s="23">
        <v>4.86</v>
      </c>
      <c r="I107" s="23">
        <v>3.24</v>
      </c>
      <c r="J107" s="38"/>
    </row>
    <row r="108" s="1" customFormat="1" ht="59" customHeight="1" spans="1:10">
      <c r="A108" s="18">
        <v>104</v>
      </c>
      <c r="B108" s="19">
        <v>311202</v>
      </c>
      <c r="C108" s="32" t="s">
        <v>2177</v>
      </c>
      <c r="D108" s="26"/>
      <c r="E108" s="26"/>
      <c r="F108" s="22"/>
      <c r="G108" s="23"/>
      <c r="H108" s="23"/>
      <c r="I108" s="23"/>
      <c r="J108" s="38"/>
    </row>
    <row r="109" s="1" customFormat="1" ht="41" customHeight="1" spans="1:10">
      <c r="A109" s="18">
        <v>105</v>
      </c>
      <c r="B109" s="22">
        <v>311202001</v>
      </c>
      <c r="C109" s="24" t="s">
        <v>2178</v>
      </c>
      <c r="D109" s="26"/>
      <c r="E109" s="26"/>
      <c r="F109" s="24" t="s">
        <v>2176</v>
      </c>
      <c r="G109" s="23">
        <v>1.98</v>
      </c>
      <c r="H109" s="23">
        <v>1.95</v>
      </c>
      <c r="I109" s="23">
        <v>1.3</v>
      </c>
      <c r="J109" s="38"/>
    </row>
    <row r="110" s="1" customFormat="1" ht="41" customHeight="1" spans="1:10">
      <c r="A110" s="18">
        <v>106</v>
      </c>
      <c r="B110" s="22">
        <v>330100013</v>
      </c>
      <c r="C110" s="24" t="s">
        <v>130</v>
      </c>
      <c r="D110" s="29"/>
      <c r="E110" s="22"/>
      <c r="F110" s="22"/>
      <c r="G110" s="23"/>
      <c r="H110" s="23"/>
      <c r="I110" s="23"/>
      <c r="J110" s="26"/>
    </row>
    <row r="111" s="1" customFormat="1" ht="41" customHeight="1" spans="1:10">
      <c r="A111" s="18">
        <v>107</v>
      </c>
      <c r="B111" s="22" t="s">
        <v>2179</v>
      </c>
      <c r="C111" s="24" t="s">
        <v>130</v>
      </c>
      <c r="D111" s="21" t="s">
        <v>2180</v>
      </c>
      <c r="E111" s="22"/>
      <c r="F111" s="24" t="s">
        <v>20</v>
      </c>
      <c r="G111" s="23">
        <v>150</v>
      </c>
      <c r="H111" s="23">
        <v>130</v>
      </c>
      <c r="I111" s="23">
        <v>110</v>
      </c>
      <c r="J111" s="26"/>
    </row>
    <row r="112" s="1" customFormat="1" ht="41" customHeight="1" spans="1:10">
      <c r="A112" s="18">
        <v>108</v>
      </c>
      <c r="B112" s="22" t="s">
        <v>2181</v>
      </c>
      <c r="C112" s="24" t="s">
        <v>2182</v>
      </c>
      <c r="D112" s="21" t="s">
        <v>2180</v>
      </c>
      <c r="E112" s="22"/>
      <c r="F112" s="24" t="s">
        <v>20</v>
      </c>
      <c r="G112" s="23">
        <v>70</v>
      </c>
      <c r="H112" s="23">
        <v>60</v>
      </c>
      <c r="I112" s="23">
        <v>60</v>
      </c>
      <c r="J112" s="26"/>
    </row>
    <row r="113" s="1" customFormat="1" ht="55" customHeight="1" spans="1:10">
      <c r="A113" s="18">
        <v>109</v>
      </c>
      <c r="B113" s="19">
        <v>48</v>
      </c>
      <c r="C113" s="19" t="s">
        <v>2183</v>
      </c>
      <c r="D113" s="29"/>
      <c r="E113" s="22"/>
      <c r="F113" s="22"/>
      <c r="G113" s="23"/>
      <c r="H113" s="23"/>
      <c r="I113" s="23"/>
      <c r="J113" s="20"/>
    </row>
    <row r="114" s="1" customFormat="1" ht="55" customHeight="1" spans="1:10">
      <c r="A114" s="18">
        <v>110</v>
      </c>
      <c r="B114" s="22">
        <v>480000001</v>
      </c>
      <c r="C114" s="24" t="s">
        <v>2184</v>
      </c>
      <c r="D114" s="29"/>
      <c r="E114" s="22"/>
      <c r="F114" s="24" t="s">
        <v>20</v>
      </c>
      <c r="G114" s="23">
        <v>10.56</v>
      </c>
      <c r="H114" s="23">
        <v>7.8</v>
      </c>
      <c r="I114" s="23">
        <v>5.2</v>
      </c>
      <c r="J114" s="20"/>
    </row>
    <row r="115" s="1" customFormat="1" ht="57" customHeight="1" spans="1:10">
      <c r="A115" s="18">
        <v>111</v>
      </c>
      <c r="B115" s="22">
        <v>480000002</v>
      </c>
      <c r="C115" s="24" t="s">
        <v>2185</v>
      </c>
      <c r="D115" s="29"/>
      <c r="E115" s="22"/>
      <c r="F115" s="24" t="s">
        <v>20</v>
      </c>
      <c r="G115" s="23">
        <v>6.6</v>
      </c>
      <c r="H115" s="23">
        <v>5.2</v>
      </c>
      <c r="I115" s="23">
        <v>5.2</v>
      </c>
      <c r="J115" s="26"/>
    </row>
    <row r="116" s="1" customFormat="1" ht="39" customHeight="1" spans="1:10">
      <c r="A116" s="18">
        <v>112</v>
      </c>
      <c r="B116" s="18"/>
      <c r="C116" s="15" t="s">
        <v>2186</v>
      </c>
      <c r="D116" s="35"/>
      <c r="E116" s="18"/>
      <c r="F116" s="36"/>
      <c r="G116" s="18"/>
      <c r="H116" s="18"/>
      <c r="I116" s="18"/>
      <c r="J116" s="18"/>
    </row>
    <row r="117" s="1" customFormat="1" ht="39" customHeight="1" spans="1:10">
      <c r="A117" s="18">
        <v>113</v>
      </c>
      <c r="B117" s="19">
        <v>22</v>
      </c>
      <c r="C117" s="19" t="s">
        <v>2187</v>
      </c>
      <c r="D117" s="27" t="s">
        <v>2188</v>
      </c>
      <c r="E117" s="22"/>
      <c r="F117" s="22"/>
      <c r="G117" s="23"/>
      <c r="H117" s="23"/>
      <c r="I117" s="23"/>
      <c r="J117" s="26"/>
    </row>
    <row r="118" s="1" customFormat="1" ht="39" customHeight="1" spans="1:10">
      <c r="A118" s="18">
        <v>114</v>
      </c>
      <c r="B118" s="19">
        <v>2201</v>
      </c>
      <c r="C118" s="19" t="s">
        <v>2189</v>
      </c>
      <c r="D118" s="26"/>
      <c r="E118" s="22"/>
      <c r="F118" s="22"/>
      <c r="G118" s="23"/>
      <c r="H118" s="23"/>
      <c r="I118" s="23"/>
      <c r="J118" s="26"/>
    </row>
    <row r="119" s="1" customFormat="1" ht="30" customHeight="1" spans="1:10">
      <c r="A119" s="18">
        <v>115</v>
      </c>
      <c r="B119" s="22">
        <v>220100001</v>
      </c>
      <c r="C119" s="22" t="s">
        <v>2190</v>
      </c>
      <c r="D119" s="26"/>
      <c r="E119" s="22"/>
      <c r="F119" s="24" t="s">
        <v>2191</v>
      </c>
      <c r="G119" s="23">
        <v>2</v>
      </c>
      <c r="H119" s="23">
        <v>2</v>
      </c>
      <c r="I119" s="23">
        <v>2</v>
      </c>
      <c r="J119" s="26"/>
    </row>
    <row r="120" s="1" customFormat="1" ht="30" customHeight="1" spans="1:10">
      <c r="A120" s="18">
        <v>116</v>
      </c>
      <c r="B120" s="22">
        <v>220100003</v>
      </c>
      <c r="C120" s="24" t="s">
        <v>2192</v>
      </c>
      <c r="D120" s="26"/>
      <c r="E120" s="22"/>
      <c r="F120" s="24" t="s">
        <v>2193</v>
      </c>
      <c r="G120" s="28">
        <v>16</v>
      </c>
      <c r="H120" s="28">
        <v>14</v>
      </c>
      <c r="I120" s="28">
        <v>13</v>
      </c>
      <c r="J120" s="26"/>
    </row>
    <row r="121" s="1" customFormat="1" ht="35" customHeight="1" spans="1:10">
      <c r="A121" s="18">
        <v>117</v>
      </c>
      <c r="B121" s="19">
        <v>2202</v>
      </c>
      <c r="C121" s="19" t="s">
        <v>2194</v>
      </c>
      <c r="D121" s="26"/>
      <c r="E121" s="24" t="s">
        <v>2195</v>
      </c>
      <c r="F121" s="22"/>
      <c r="G121" s="23"/>
      <c r="H121" s="23"/>
      <c r="I121" s="23"/>
      <c r="J121" s="26"/>
    </row>
    <row r="122" s="1" customFormat="1" ht="29" customHeight="1" spans="1:10">
      <c r="A122" s="18">
        <v>118</v>
      </c>
      <c r="B122" s="19">
        <v>220201</v>
      </c>
      <c r="C122" s="32" t="s">
        <v>2196</v>
      </c>
      <c r="D122" s="26"/>
      <c r="E122" s="22"/>
      <c r="F122" s="22"/>
      <c r="G122" s="23"/>
      <c r="H122" s="23"/>
      <c r="I122" s="23"/>
      <c r="J122" s="26"/>
    </row>
    <row r="123" s="1" customFormat="1" ht="35" customHeight="1" spans="1:10">
      <c r="A123" s="18">
        <v>119</v>
      </c>
      <c r="B123" s="22">
        <v>220201001</v>
      </c>
      <c r="C123" s="24" t="s">
        <v>2197</v>
      </c>
      <c r="D123" s="26"/>
      <c r="E123" s="22"/>
      <c r="F123" s="24" t="s">
        <v>2198</v>
      </c>
      <c r="G123" s="23">
        <v>10</v>
      </c>
      <c r="H123" s="23">
        <v>9</v>
      </c>
      <c r="I123" s="23">
        <v>8</v>
      </c>
      <c r="J123" s="26"/>
    </row>
    <row r="124" s="1" customFormat="1" ht="35" customHeight="1" spans="1:10">
      <c r="A124" s="18">
        <v>120</v>
      </c>
      <c r="B124" s="22">
        <v>220201002</v>
      </c>
      <c r="C124" s="22" t="s">
        <v>2199</v>
      </c>
      <c r="D124" s="26"/>
      <c r="E124" s="22"/>
      <c r="F124" s="22"/>
      <c r="G124" s="23"/>
      <c r="H124" s="23"/>
      <c r="I124" s="23"/>
      <c r="J124" s="26"/>
    </row>
    <row r="125" s="1" customFormat="1" ht="35" customHeight="1" spans="1:10">
      <c r="A125" s="18">
        <v>121</v>
      </c>
      <c r="B125" s="22" t="s">
        <v>2200</v>
      </c>
      <c r="C125" s="22" t="s">
        <v>2201</v>
      </c>
      <c r="D125" s="27" t="s">
        <v>2202</v>
      </c>
      <c r="E125" s="22"/>
      <c r="F125" s="24" t="s">
        <v>20</v>
      </c>
      <c r="G125" s="28">
        <v>24</v>
      </c>
      <c r="H125" s="28">
        <v>22</v>
      </c>
      <c r="I125" s="28">
        <v>21</v>
      </c>
      <c r="J125" s="26"/>
    </row>
    <row r="126" s="1" customFormat="1" ht="35" customHeight="1" spans="1:10">
      <c r="A126" s="18">
        <v>122</v>
      </c>
      <c r="B126" s="22" t="s">
        <v>2203</v>
      </c>
      <c r="C126" s="22" t="s">
        <v>2204</v>
      </c>
      <c r="D126" s="27" t="s">
        <v>2205</v>
      </c>
      <c r="E126" s="22"/>
      <c r="F126" s="24" t="s">
        <v>20</v>
      </c>
      <c r="G126" s="28">
        <v>32</v>
      </c>
      <c r="H126" s="28">
        <v>28</v>
      </c>
      <c r="I126" s="28">
        <v>24</v>
      </c>
      <c r="J126" s="26"/>
    </row>
    <row r="127" s="1" customFormat="1" ht="35" customHeight="1" spans="1:10">
      <c r="A127" s="18">
        <v>123</v>
      </c>
      <c r="B127" s="22" t="s">
        <v>2206</v>
      </c>
      <c r="C127" s="22" t="s">
        <v>2207</v>
      </c>
      <c r="D127" s="26"/>
      <c r="E127" s="22"/>
      <c r="F127" s="24" t="s">
        <v>20</v>
      </c>
      <c r="G127" s="28">
        <v>24</v>
      </c>
      <c r="H127" s="28">
        <v>22</v>
      </c>
      <c r="I127" s="28">
        <v>21</v>
      </c>
      <c r="J127" s="26"/>
    </row>
    <row r="128" s="1" customFormat="1" ht="35" customHeight="1" spans="1:10">
      <c r="A128" s="18">
        <v>124</v>
      </c>
      <c r="B128" s="22" t="s">
        <v>2208</v>
      </c>
      <c r="C128" s="22" t="s">
        <v>2209</v>
      </c>
      <c r="D128" s="27" t="s">
        <v>2210</v>
      </c>
      <c r="E128" s="22"/>
      <c r="F128" s="24" t="s">
        <v>20</v>
      </c>
      <c r="G128" s="28">
        <v>28</v>
      </c>
      <c r="H128" s="28">
        <v>26</v>
      </c>
      <c r="I128" s="28">
        <v>25</v>
      </c>
      <c r="J128" s="26"/>
    </row>
    <row r="129" s="1" customFormat="1" ht="35" customHeight="1" spans="1:10">
      <c r="A129" s="18">
        <v>125</v>
      </c>
      <c r="B129" s="22" t="s">
        <v>2211</v>
      </c>
      <c r="C129" s="22" t="s">
        <v>2212</v>
      </c>
      <c r="D129" s="27" t="s">
        <v>2213</v>
      </c>
      <c r="E129" s="22"/>
      <c r="F129" s="24" t="s">
        <v>20</v>
      </c>
      <c r="G129" s="28">
        <v>20</v>
      </c>
      <c r="H129" s="28">
        <v>18</v>
      </c>
      <c r="I129" s="28">
        <v>17</v>
      </c>
      <c r="J129" s="26"/>
    </row>
    <row r="130" s="1" customFormat="1" ht="35" customHeight="1" spans="1:10">
      <c r="A130" s="18">
        <v>126</v>
      </c>
      <c r="B130" s="22" t="s">
        <v>2214</v>
      </c>
      <c r="C130" s="22" t="s">
        <v>2215</v>
      </c>
      <c r="D130" s="27" t="s">
        <v>2216</v>
      </c>
      <c r="E130" s="22"/>
      <c r="F130" s="24" t="s">
        <v>2217</v>
      </c>
      <c r="G130" s="28">
        <v>24</v>
      </c>
      <c r="H130" s="28">
        <v>22</v>
      </c>
      <c r="I130" s="28">
        <v>21</v>
      </c>
      <c r="J130" s="26"/>
    </row>
    <row r="131" s="1" customFormat="1" ht="35" customHeight="1" spans="1:10">
      <c r="A131" s="18">
        <v>127</v>
      </c>
      <c r="B131" s="22">
        <v>220201003</v>
      </c>
      <c r="C131" s="24" t="s">
        <v>2218</v>
      </c>
      <c r="D131" s="27" t="s">
        <v>2219</v>
      </c>
      <c r="E131" s="22"/>
      <c r="F131" s="24" t="s">
        <v>20</v>
      </c>
      <c r="G131" s="28">
        <v>32</v>
      </c>
      <c r="H131" s="28">
        <v>28</v>
      </c>
      <c r="I131" s="28">
        <v>24</v>
      </c>
      <c r="J131" s="26"/>
    </row>
    <row r="132" s="1" customFormat="1" ht="35" customHeight="1" spans="1:10">
      <c r="A132" s="18">
        <v>128</v>
      </c>
      <c r="B132" s="22">
        <v>220201004</v>
      </c>
      <c r="C132" s="24" t="s">
        <v>2220</v>
      </c>
      <c r="D132" s="27" t="s">
        <v>2221</v>
      </c>
      <c r="E132" s="22"/>
      <c r="F132" s="24" t="s">
        <v>20</v>
      </c>
      <c r="G132" s="28">
        <v>32</v>
      </c>
      <c r="H132" s="28">
        <v>28</v>
      </c>
      <c r="I132" s="28">
        <v>24</v>
      </c>
      <c r="J132" s="26"/>
    </row>
    <row r="133" s="1" customFormat="1" ht="35" customHeight="1" spans="1:10">
      <c r="A133" s="18">
        <v>129</v>
      </c>
      <c r="B133" s="22">
        <v>220201005</v>
      </c>
      <c r="C133" s="24" t="s">
        <v>2222</v>
      </c>
      <c r="D133" s="27" t="s">
        <v>2223</v>
      </c>
      <c r="E133" s="22"/>
      <c r="F133" s="24" t="s">
        <v>20</v>
      </c>
      <c r="G133" s="28">
        <v>40</v>
      </c>
      <c r="H133" s="28">
        <v>36</v>
      </c>
      <c r="I133" s="28">
        <v>32</v>
      </c>
      <c r="J133" s="26"/>
    </row>
    <row r="134" s="1" customFormat="1" ht="54" customHeight="1" spans="1:10">
      <c r="A134" s="18">
        <v>130</v>
      </c>
      <c r="B134" s="22">
        <v>220201006</v>
      </c>
      <c r="C134" s="24" t="s">
        <v>2224</v>
      </c>
      <c r="D134" s="27" t="s">
        <v>2225</v>
      </c>
      <c r="E134" s="24" t="s">
        <v>2226</v>
      </c>
      <c r="F134" s="24" t="s">
        <v>20</v>
      </c>
      <c r="G134" s="28">
        <v>48</v>
      </c>
      <c r="H134" s="28">
        <v>44</v>
      </c>
      <c r="I134" s="28">
        <v>40</v>
      </c>
      <c r="J134" s="26"/>
    </row>
    <row r="135" s="1" customFormat="1" ht="166" customHeight="1" spans="1:10">
      <c r="A135" s="18">
        <v>131</v>
      </c>
      <c r="B135" s="22">
        <v>220201007</v>
      </c>
      <c r="C135" s="24" t="s">
        <v>2227</v>
      </c>
      <c r="D135" s="26"/>
      <c r="E135" s="22"/>
      <c r="F135" s="24" t="s">
        <v>2191</v>
      </c>
      <c r="G135" s="28">
        <v>20</v>
      </c>
      <c r="H135" s="28">
        <v>18</v>
      </c>
      <c r="I135" s="28">
        <v>17</v>
      </c>
      <c r="J135" s="27" t="s">
        <v>2228</v>
      </c>
    </row>
    <row r="136" s="1" customFormat="1" ht="28" customHeight="1" spans="1:10">
      <c r="A136" s="18">
        <v>132</v>
      </c>
      <c r="B136" s="22">
        <v>220201008</v>
      </c>
      <c r="C136" s="24" t="s">
        <v>2229</v>
      </c>
      <c r="D136" s="20"/>
      <c r="E136" s="22"/>
      <c r="F136" s="24" t="s">
        <v>20</v>
      </c>
      <c r="G136" s="28">
        <v>16</v>
      </c>
      <c r="H136" s="28">
        <v>14</v>
      </c>
      <c r="I136" s="28">
        <v>13</v>
      </c>
      <c r="J136" s="27" t="s">
        <v>2230</v>
      </c>
    </row>
    <row r="137" s="1" customFormat="1" ht="26" customHeight="1" spans="1:10">
      <c r="A137" s="18">
        <v>133</v>
      </c>
      <c r="B137" s="19">
        <v>220202</v>
      </c>
      <c r="C137" s="32" t="s">
        <v>2231</v>
      </c>
      <c r="D137" s="26"/>
      <c r="E137" s="22"/>
      <c r="F137" s="22"/>
      <c r="G137" s="23"/>
      <c r="H137" s="23"/>
      <c r="I137" s="23"/>
      <c r="J137" s="26"/>
    </row>
    <row r="138" s="1" customFormat="1" ht="25" customHeight="1" spans="1:10">
      <c r="A138" s="18">
        <v>134</v>
      </c>
      <c r="B138" s="22">
        <v>220202001</v>
      </c>
      <c r="C138" s="24" t="s">
        <v>2232</v>
      </c>
      <c r="D138" s="27" t="s">
        <v>2233</v>
      </c>
      <c r="E138" s="22"/>
      <c r="F138" s="24" t="s">
        <v>20</v>
      </c>
      <c r="G138" s="23">
        <v>50</v>
      </c>
      <c r="H138" s="23">
        <v>45</v>
      </c>
      <c r="I138" s="23">
        <v>40</v>
      </c>
      <c r="J138" s="26"/>
    </row>
    <row r="139" s="1" customFormat="1" ht="25" customHeight="1" spans="1:10">
      <c r="A139" s="18">
        <v>135</v>
      </c>
      <c r="B139" s="22">
        <v>220202002</v>
      </c>
      <c r="C139" s="24" t="s">
        <v>2234</v>
      </c>
      <c r="D139" s="27" t="s">
        <v>2235</v>
      </c>
      <c r="E139" s="22"/>
      <c r="F139" s="24" t="s">
        <v>20</v>
      </c>
      <c r="G139" s="23">
        <v>50</v>
      </c>
      <c r="H139" s="23">
        <v>45</v>
      </c>
      <c r="I139" s="23">
        <v>40</v>
      </c>
      <c r="J139" s="26"/>
    </row>
    <row r="140" s="1" customFormat="1" ht="43" customHeight="1" spans="1:10">
      <c r="A140" s="18">
        <v>136</v>
      </c>
      <c r="B140" s="19">
        <v>220203</v>
      </c>
      <c r="C140" s="19" t="s">
        <v>2236</v>
      </c>
      <c r="D140" s="26"/>
      <c r="E140" s="22"/>
      <c r="F140" s="22"/>
      <c r="G140" s="23"/>
      <c r="H140" s="23"/>
      <c r="I140" s="23"/>
      <c r="J140" s="27" t="s">
        <v>2237</v>
      </c>
    </row>
    <row r="141" s="1" customFormat="1" ht="27" customHeight="1" spans="1:10">
      <c r="A141" s="18">
        <v>137</v>
      </c>
      <c r="B141" s="22">
        <v>220203001</v>
      </c>
      <c r="C141" s="24" t="s">
        <v>2238</v>
      </c>
      <c r="D141" s="27" t="s">
        <v>2239</v>
      </c>
      <c r="E141" s="22"/>
      <c r="F141" s="24" t="s">
        <v>20</v>
      </c>
      <c r="G141" s="23">
        <v>35</v>
      </c>
      <c r="H141" s="23">
        <v>30</v>
      </c>
      <c r="I141" s="23">
        <v>25</v>
      </c>
      <c r="J141" s="26"/>
    </row>
    <row r="142" s="1" customFormat="1" ht="27" customHeight="1" spans="1:10">
      <c r="A142" s="18">
        <v>138</v>
      </c>
      <c r="B142" s="22">
        <v>220203002</v>
      </c>
      <c r="C142" s="24" t="s">
        <v>2240</v>
      </c>
      <c r="D142" s="27" t="s">
        <v>2239</v>
      </c>
      <c r="E142" s="22"/>
      <c r="F142" s="24" t="s">
        <v>20</v>
      </c>
      <c r="G142" s="23">
        <v>40</v>
      </c>
      <c r="H142" s="23">
        <v>35</v>
      </c>
      <c r="I142" s="23">
        <v>30</v>
      </c>
      <c r="J142" s="26"/>
    </row>
    <row r="143" s="1" customFormat="1" ht="27" customHeight="1" spans="1:10">
      <c r="A143" s="18">
        <v>139</v>
      </c>
      <c r="B143" s="22">
        <v>220203003</v>
      </c>
      <c r="C143" s="24" t="s">
        <v>2241</v>
      </c>
      <c r="D143" s="27" t="s">
        <v>2239</v>
      </c>
      <c r="E143" s="22"/>
      <c r="F143" s="24" t="s">
        <v>20</v>
      </c>
      <c r="G143" s="23">
        <v>35</v>
      </c>
      <c r="H143" s="23">
        <v>30</v>
      </c>
      <c r="I143" s="23">
        <v>25</v>
      </c>
      <c r="J143" s="26"/>
    </row>
    <row r="144" s="1" customFormat="1" ht="27" customHeight="1" spans="1:10">
      <c r="A144" s="18">
        <v>140</v>
      </c>
      <c r="B144" s="22">
        <v>220203004</v>
      </c>
      <c r="C144" s="24" t="s">
        <v>2242</v>
      </c>
      <c r="D144" s="26"/>
      <c r="E144" s="22"/>
      <c r="F144" s="24" t="s">
        <v>20</v>
      </c>
      <c r="G144" s="23">
        <v>20</v>
      </c>
      <c r="H144" s="23">
        <v>18</v>
      </c>
      <c r="I144" s="23">
        <v>16</v>
      </c>
      <c r="J144" s="26"/>
    </row>
    <row r="145" s="1" customFormat="1" ht="32" customHeight="1" spans="1:10">
      <c r="A145" s="18">
        <v>141</v>
      </c>
      <c r="B145" s="19">
        <v>2203</v>
      </c>
      <c r="C145" s="19" t="s">
        <v>2243</v>
      </c>
      <c r="D145" s="26"/>
      <c r="E145" s="24" t="s">
        <v>2195</v>
      </c>
      <c r="F145" s="22"/>
      <c r="G145" s="23"/>
      <c r="H145" s="23"/>
      <c r="I145" s="23"/>
      <c r="J145" s="26"/>
    </row>
    <row r="146" s="1" customFormat="1" ht="32" customHeight="1" spans="1:10">
      <c r="A146" s="18">
        <v>142</v>
      </c>
      <c r="B146" s="19">
        <v>220301</v>
      </c>
      <c r="C146" s="32" t="s">
        <v>2244</v>
      </c>
      <c r="D146" s="26"/>
      <c r="E146" s="22"/>
      <c r="F146" s="22"/>
      <c r="G146" s="23"/>
      <c r="H146" s="23"/>
      <c r="I146" s="23"/>
      <c r="J146" s="26"/>
    </row>
    <row r="147" s="1" customFormat="1" ht="39" customHeight="1" spans="1:10">
      <c r="A147" s="18">
        <v>143</v>
      </c>
      <c r="B147" s="22">
        <v>220301001</v>
      </c>
      <c r="C147" s="24" t="s">
        <v>2245</v>
      </c>
      <c r="D147" s="26"/>
      <c r="E147" s="22"/>
      <c r="F147" s="22"/>
      <c r="G147" s="23"/>
      <c r="H147" s="23"/>
      <c r="I147" s="23"/>
      <c r="J147" s="27" t="s">
        <v>2246</v>
      </c>
    </row>
    <row r="148" s="1" customFormat="1" ht="39" customHeight="1" spans="1:10">
      <c r="A148" s="18">
        <v>144</v>
      </c>
      <c r="B148" s="22" t="s">
        <v>2247</v>
      </c>
      <c r="C148" s="24" t="s">
        <v>2248</v>
      </c>
      <c r="D148" s="27" t="s">
        <v>2202</v>
      </c>
      <c r="E148" s="22"/>
      <c r="F148" s="24" t="s">
        <v>2249</v>
      </c>
      <c r="G148" s="28">
        <v>80</v>
      </c>
      <c r="H148" s="28">
        <v>72</v>
      </c>
      <c r="I148" s="28">
        <v>64</v>
      </c>
      <c r="J148" s="26"/>
    </row>
    <row r="149" s="1" customFormat="1" ht="39" customHeight="1" spans="1:10">
      <c r="A149" s="18">
        <v>145</v>
      </c>
      <c r="B149" s="22" t="s">
        <v>2250</v>
      </c>
      <c r="C149" s="24" t="s">
        <v>2251</v>
      </c>
      <c r="D149" s="27" t="s">
        <v>2205</v>
      </c>
      <c r="E149" s="22"/>
      <c r="F149" s="24" t="s">
        <v>2249</v>
      </c>
      <c r="G149" s="28">
        <v>120</v>
      </c>
      <c r="H149" s="28">
        <v>104</v>
      </c>
      <c r="I149" s="28">
        <v>88</v>
      </c>
      <c r="J149" s="26"/>
    </row>
    <row r="150" s="1" customFormat="1" ht="39" customHeight="1" spans="1:10">
      <c r="A150" s="18">
        <v>146</v>
      </c>
      <c r="B150" s="22" t="s">
        <v>2252</v>
      </c>
      <c r="C150" s="24" t="s">
        <v>2253</v>
      </c>
      <c r="D150" s="26"/>
      <c r="E150" s="22"/>
      <c r="F150" s="24" t="s">
        <v>2249</v>
      </c>
      <c r="G150" s="28">
        <v>80</v>
      </c>
      <c r="H150" s="28">
        <v>72</v>
      </c>
      <c r="I150" s="28">
        <v>64</v>
      </c>
      <c r="J150" s="26"/>
    </row>
    <row r="151" s="1" customFormat="1" ht="39" customHeight="1" spans="1:10">
      <c r="A151" s="18">
        <v>147</v>
      </c>
      <c r="B151" s="22" t="s">
        <v>2254</v>
      </c>
      <c r="C151" s="24" t="s">
        <v>2255</v>
      </c>
      <c r="D151" s="27" t="s">
        <v>2210</v>
      </c>
      <c r="E151" s="22"/>
      <c r="F151" s="24" t="s">
        <v>2249</v>
      </c>
      <c r="G151" s="28">
        <v>96</v>
      </c>
      <c r="H151" s="28">
        <v>88</v>
      </c>
      <c r="I151" s="28">
        <v>80</v>
      </c>
      <c r="J151" s="26"/>
    </row>
    <row r="152" s="1" customFormat="1" ht="39" customHeight="1" spans="1:10">
      <c r="A152" s="18">
        <v>148</v>
      </c>
      <c r="B152" s="22" t="s">
        <v>2256</v>
      </c>
      <c r="C152" s="24" t="s">
        <v>2257</v>
      </c>
      <c r="D152" s="27" t="s">
        <v>2213</v>
      </c>
      <c r="E152" s="22"/>
      <c r="F152" s="24" t="s">
        <v>2249</v>
      </c>
      <c r="G152" s="28">
        <v>80</v>
      </c>
      <c r="H152" s="28">
        <v>72</v>
      </c>
      <c r="I152" s="28">
        <v>64</v>
      </c>
      <c r="J152" s="26"/>
    </row>
    <row r="153" s="1" customFormat="1" ht="39" customHeight="1" spans="1:10">
      <c r="A153" s="18">
        <v>149</v>
      </c>
      <c r="B153" s="22" t="s">
        <v>2258</v>
      </c>
      <c r="C153" s="24" t="s">
        <v>2259</v>
      </c>
      <c r="D153" s="27" t="s">
        <v>2216</v>
      </c>
      <c r="E153" s="22"/>
      <c r="F153" s="24" t="s">
        <v>2217</v>
      </c>
      <c r="G153" s="28">
        <v>80</v>
      </c>
      <c r="H153" s="28">
        <v>72</v>
      </c>
      <c r="I153" s="28">
        <v>64</v>
      </c>
      <c r="J153" s="26"/>
    </row>
    <row r="154" s="1" customFormat="1" ht="39" customHeight="1" spans="1:10">
      <c r="A154" s="18">
        <v>150</v>
      </c>
      <c r="B154" s="22" t="s">
        <v>2260</v>
      </c>
      <c r="C154" s="24" t="s">
        <v>2261</v>
      </c>
      <c r="D154" s="27" t="s">
        <v>2262</v>
      </c>
      <c r="E154" s="22"/>
      <c r="F154" s="24" t="s">
        <v>2249</v>
      </c>
      <c r="G154" s="28">
        <v>120</v>
      </c>
      <c r="H154" s="28">
        <v>104</v>
      </c>
      <c r="I154" s="28">
        <v>88</v>
      </c>
      <c r="J154" s="26"/>
    </row>
    <row r="155" s="1" customFormat="1" ht="191" customHeight="1" spans="1:10">
      <c r="A155" s="18">
        <v>151</v>
      </c>
      <c r="B155" s="22">
        <v>220301002</v>
      </c>
      <c r="C155" s="24" t="s">
        <v>2263</v>
      </c>
      <c r="D155" s="26"/>
      <c r="E155" s="22"/>
      <c r="F155" s="24" t="s">
        <v>2191</v>
      </c>
      <c r="G155" s="28">
        <v>80</v>
      </c>
      <c r="H155" s="28">
        <v>72</v>
      </c>
      <c r="I155" s="28">
        <v>64</v>
      </c>
      <c r="J155" s="27" t="s">
        <v>2264</v>
      </c>
    </row>
    <row r="156" s="1" customFormat="1" ht="121" customHeight="1" spans="1:10">
      <c r="A156" s="18">
        <v>152</v>
      </c>
      <c r="B156" s="22">
        <v>220301004</v>
      </c>
      <c r="C156" s="24" t="s">
        <v>2265</v>
      </c>
      <c r="D156" s="27" t="s">
        <v>2266</v>
      </c>
      <c r="E156" s="22"/>
      <c r="F156" s="24" t="s">
        <v>2217</v>
      </c>
      <c r="G156" s="28">
        <v>240</v>
      </c>
      <c r="H156" s="28">
        <v>232</v>
      </c>
      <c r="I156" s="28">
        <v>224</v>
      </c>
      <c r="J156" s="26"/>
    </row>
    <row r="157" s="1" customFormat="1" ht="42" customHeight="1" spans="1:10">
      <c r="A157" s="18">
        <v>153</v>
      </c>
      <c r="B157" s="19">
        <v>220302</v>
      </c>
      <c r="C157" s="32" t="s">
        <v>2267</v>
      </c>
      <c r="D157" s="26"/>
      <c r="E157" s="22"/>
      <c r="F157" s="22"/>
      <c r="G157" s="23"/>
      <c r="H157" s="23"/>
      <c r="I157" s="23"/>
      <c r="J157" s="26"/>
    </row>
    <row r="158" s="1" customFormat="1" ht="32" customHeight="1" spans="1:10">
      <c r="A158" s="18">
        <v>154</v>
      </c>
      <c r="B158" s="22">
        <v>220302001</v>
      </c>
      <c r="C158" s="24" t="s">
        <v>2268</v>
      </c>
      <c r="D158" s="26"/>
      <c r="E158" s="22"/>
      <c r="F158" s="24" t="s">
        <v>20</v>
      </c>
      <c r="G158" s="28">
        <v>104</v>
      </c>
      <c r="H158" s="28">
        <v>88</v>
      </c>
      <c r="I158" s="28">
        <v>72</v>
      </c>
      <c r="J158" s="26"/>
    </row>
    <row r="159" s="1" customFormat="1" ht="32" customHeight="1" spans="1:10">
      <c r="A159" s="18">
        <v>155</v>
      </c>
      <c r="B159" s="22">
        <v>220302002</v>
      </c>
      <c r="C159" s="24" t="s">
        <v>2269</v>
      </c>
      <c r="D159" s="26"/>
      <c r="E159" s="22"/>
      <c r="F159" s="24" t="s">
        <v>20</v>
      </c>
      <c r="G159" s="28">
        <v>104</v>
      </c>
      <c r="H159" s="28">
        <v>88</v>
      </c>
      <c r="I159" s="28">
        <v>72</v>
      </c>
      <c r="J159" s="26"/>
    </row>
    <row r="160" s="1" customFormat="1" ht="32" customHeight="1" spans="1:10">
      <c r="A160" s="18">
        <v>156</v>
      </c>
      <c r="B160" s="22">
        <v>220302003</v>
      </c>
      <c r="C160" s="24" t="s">
        <v>2270</v>
      </c>
      <c r="D160" s="20"/>
      <c r="E160" s="22"/>
      <c r="F160" s="22"/>
      <c r="G160" s="23"/>
      <c r="H160" s="23"/>
      <c r="I160" s="23"/>
      <c r="J160" s="26"/>
    </row>
    <row r="161" s="1" customFormat="1" ht="32" customHeight="1" spans="1:10">
      <c r="A161" s="18">
        <v>157</v>
      </c>
      <c r="B161" s="22" t="s">
        <v>2271</v>
      </c>
      <c r="C161" s="24" t="s">
        <v>2270</v>
      </c>
      <c r="D161" s="26"/>
      <c r="E161" s="22"/>
      <c r="F161" s="24" t="s">
        <v>2272</v>
      </c>
      <c r="G161" s="28">
        <v>120</v>
      </c>
      <c r="H161" s="28">
        <v>104</v>
      </c>
      <c r="I161" s="28">
        <v>88</v>
      </c>
      <c r="J161" s="26"/>
    </row>
    <row r="162" s="1" customFormat="1" ht="32" customHeight="1" spans="1:10">
      <c r="A162" s="18">
        <v>158</v>
      </c>
      <c r="B162" s="22" t="s">
        <v>2273</v>
      </c>
      <c r="C162" s="24" t="s">
        <v>2274</v>
      </c>
      <c r="D162" s="26"/>
      <c r="E162" s="22"/>
      <c r="F162" s="24" t="s">
        <v>2272</v>
      </c>
      <c r="G162" s="28">
        <v>64</v>
      </c>
      <c r="H162" s="28">
        <v>56</v>
      </c>
      <c r="I162" s="28">
        <v>48</v>
      </c>
      <c r="J162" s="26"/>
    </row>
    <row r="163" s="1" customFormat="1" ht="32" customHeight="1" spans="1:10">
      <c r="A163" s="18">
        <v>159</v>
      </c>
      <c r="B163" s="22">
        <v>220302004</v>
      </c>
      <c r="C163" s="24" t="s">
        <v>2275</v>
      </c>
      <c r="D163" s="26"/>
      <c r="E163" s="22"/>
      <c r="F163" s="24" t="s">
        <v>20</v>
      </c>
      <c r="G163" s="28">
        <v>80</v>
      </c>
      <c r="H163" s="28">
        <v>72</v>
      </c>
      <c r="I163" s="28">
        <v>64</v>
      </c>
      <c r="J163" s="26"/>
    </row>
    <row r="164" s="1" customFormat="1" ht="32" customHeight="1" spans="1:10">
      <c r="A164" s="18">
        <v>160</v>
      </c>
      <c r="B164" s="22">
        <v>220302005</v>
      </c>
      <c r="C164" s="24" t="s">
        <v>2276</v>
      </c>
      <c r="D164" s="26"/>
      <c r="E164" s="22"/>
      <c r="F164" s="24" t="s">
        <v>20</v>
      </c>
      <c r="G164" s="28">
        <v>96</v>
      </c>
      <c r="H164" s="28">
        <v>80</v>
      </c>
      <c r="I164" s="28">
        <v>64</v>
      </c>
      <c r="J164" s="26"/>
    </row>
    <row r="165" s="2" customFormat="1" ht="32" customHeight="1" spans="1:10">
      <c r="A165" s="18">
        <v>161</v>
      </c>
      <c r="B165" s="22">
        <v>220302006</v>
      </c>
      <c r="C165" s="24" t="s">
        <v>2277</v>
      </c>
      <c r="D165" s="26"/>
      <c r="E165" s="22"/>
      <c r="F165" s="24" t="s">
        <v>2278</v>
      </c>
      <c r="G165" s="28">
        <v>120</v>
      </c>
      <c r="H165" s="28">
        <v>104</v>
      </c>
      <c r="I165" s="28">
        <v>88</v>
      </c>
      <c r="J165" s="26"/>
    </row>
    <row r="166" s="3" customFormat="1" ht="32" customHeight="1" spans="1:10">
      <c r="A166" s="18">
        <v>162</v>
      </c>
      <c r="B166" s="22">
        <v>220302007</v>
      </c>
      <c r="C166" s="24" t="s">
        <v>2279</v>
      </c>
      <c r="D166" s="26"/>
      <c r="E166" s="22"/>
      <c r="F166" s="24" t="s">
        <v>20</v>
      </c>
      <c r="G166" s="28">
        <v>104</v>
      </c>
      <c r="H166" s="28">
        <v>88</v>
      </c>
      <c r="I166" s="28">
        <v>72</v>
      </c>
      <c r="J166" s="26"/>
    </row>
    <row r="167" s="3" customFormat="1" ht="32" customHeight="1" spans="1:10">
      <c r="A167" s="18">
        <v>163</v>
      </c>
      <c r="B167" s="22">
        <v>220302008</v>
      </c>
      <c r="C167" s="24" t="s">
        <v>2280</v>
      </c>
      <c r="D167" s="26"/>
      <c r="E167" s="22"/>
      <c r="F167" s="24" t="s">
        <v>20</v>
      </c>
      <c r="G167" s="28">
        <v>80</v>
      </c>
      <c r="H167" s="28">
        <v>72</v>
      </c>
      <c r="I167" s="28">
        <v>64</v>
      </c>
      <c r="J167" s="26"/>
    </row>
    <row r="168" s="3" customFormat="1" ht="30" customHeight="1" spans="1:10">
      <c r="A168" s="18">
        <v>164</v>
      </c>
      <c r="B168" s="22">
        <v>220302009</v>
      </c>
      <c r="C168" s="24" t="s">
        <v>2281</v>
      </c>
      <c r="D168" s="27" t="s">
        <v>2282</v>
      </c>
      <c r="E168" s="24" t="s">
        <v>2125</v>
      </c>
      <c r="F168" s="24" t="s">
        <v>20</v>
      </c>
      <c r="G168" s="28">
        <v>104</v>
      </c>
      <c r="H168" s="28">
        <v>88</v>
      </c>
      <c r="I168" s="28">
        <v>72</v>
      </c>
      <c r="J168" s="26"/>
    </row>
    <row r="169" s="3" customFormat="1" ht="30" customHeight="1" spans="1:10">
      <c r="A169" s="18">
        <v>165</v>
      </c>
      <c r="B169" s="22">
        <v>220302010</v>
      </c>
      <c r="C169" s="24" t="s">
        <v>2283</v>
      </c>
      <c r="D169" s="20"/>
      <c r="E169" s="24" t="s">
        <v>2195</v>
      </c>
      <c r="F169" s="22"/>
      <c r="G169" s="23"/>
      <c r="H169" s="23"/>
      <c r="I169" s="23"/>
      <c r="J169" s="26"/>
    </row>
    <row r="170" s="3" customFormat="1" ht="30" customHeight="1" spans="1:10">
      <c r="A170" s="18">
        <v>166</v>
      </c>
      <c r="B170" s="22" t="s">
        <v>2284</v>
      </c>
      <c r="C170" s="24" t="s">
        <v>2283</v>
      </c>
      <c r="D170" s="26"/>
      <c r="E170" s="22"/>
      <c r="F170" s="24" t="s">
        <v>20</v>
      </c>
      <c r="G170" s="28">
        <v>120</v>
      </c>
      <c r="H170" s="28">
        <v>104</v>
      </c>
      <c r="I170" s="28">
        <v>88</v>
      </c>
      <c r="J170" s="26"/>
    </row>
    <row r="171" s="3" customFormat="1" ht="30" customHeight="1" spans="1:10">
      <c r="A171" s="18">
        <v>167</v>
      </c>
      <c r="B171" s="22" t="s">
        <v>2285</v>
      </c>
      <c r="C171" s="24" t="s">
        <v>2286</v>
      </c>
      <c r="D171" s="26"/>
      <c r="E171" s="22"/>
      <c r="F171" s="24" t="s">
        <v>20</v>
      </c>
      <c r="G171" s="28">
        <v>120</v>
      </c>
      <c r="H171" s="28">
        <v>104</v>
      </c>
      <c r="I171" s="28">
        <v>88</v>
      </c>
      <c r="J171" s="26"/>
    </row>
    <row r="172" s="3" customFormat="1" ht="40" customHeight="1" spans="1:10">
      <c r="A172" s="18">
        <v>168</v>
      </c>
      <c r="B172" s="22">
        <v>220302011</v>
      </c>
      <c r="C172" s="24" t="s">
        <v>2287</v>
      </c>
      <c r="D172" s="20"/>
      <c r="E172" s="22"/>
      <c r="F172" s="22"/>
      <c r="G172" s="23"/>
      <c r="H172" s="23"/>
      <c r="I172" s="23"/>
      <c r="J172" s="26"/>
    </row>
    <row r="173" s="1" customFormat="1" ht="27" customHeight="1" spans="1:10">
      <c r="A173" s="18">
        <v>169</v>
      </c>
      <c r="B173" s="22" t="s">
        <v>2288</v>
      </c>
      <c r="C173" s="24" t="s">
        <v>2287</v>
      </c>
      <c r="D173" s="26"/>
      <c r="E173" s="22"/>
      <c r="F173" s="24" t="s">
        <v>20</v>
      </c>
      <c r="G173" s="28">
        <v>96</v>
      </c>
      <c r="H173" s="28">
        <v>80</v>
      </c>
      <c r="I173" s="28">
        <v>64</v>
      </c>
      <c r="J173" s="26"/>
    </row>
    <row r="174" s="1" customFormat="1" ht="39" customHeight="1" spans="1:10">
      <c r="A174" s="18">
        <v>170</v>
      </c>
      <c r="B174" s="22" t="s">
        <v>2289</v>
      </c>
      <c r="C174" s="24" t="s">
        <v>2290</v>
      </c>
      <c r="D174" s="26"/>
      <c r="E174" s="22"/>
      <c r="F174" s="24" t="s">
        <v>20</v>
      </c>
      <c r="G174" s="28">
        <v>96</v>
      </c>
      <c r="H174" s="28">
        <v>80</v>
      </c>
      <c r="I174" s="28">
        <v>64</v>
      </c>
      <c r="J174" s="26"/>
    </row>
    <row r="175" s="1" customFormat="1" ht="39" customHeight="1" spans="1:10">
      <c r="A175" s="18">
        <v>171</v>
      </c>
      <c r="B175" s="22" t="s">
        <v>2291</v>
      </c>
      <c r="C175" s="24" t="s">
        <v>2292</v>
      </c>
      <c r="D175" s="26"/>
      <c r="E175" s="22"/>
      <c r="F175" s="24" t="s">
        <v>20</v>
      </c>
      <c r="G175" s="28">
        <v>96</v>
      </c>
      <c r="H175" s="28">
        <v>80</v>
      </c>
      <c r="I175" s="28">
        <v>64</v>
      </c>
      <c r="J175" s="26"/>
    </row>
    <row r="176" s="1" customFormat="1" ht="39" customHeight="1" spans="1:10">
      <c r="A176" s="18">
        <v>172</v>
      </c>
      <c r="B176" s="22">
        <v>220302013</v>
      </c>
      <c r="C176" s="24" t="s">
        <v>2293</v>
      </c>
      <c r="D176" s="26"/>
      <c r="E176" s="22"/>
      <c r="F176" s="24" t="s">
        <v>20</v>
      </c>
      <c r="G176" s="28">
        <v>32</v>
      </c>
      <c r="H176" s="28">
        <v>28</v>
      </c>
      <c r="I176" s="28">
        <v>24</v>
      </c>
      <c r="J176" s="27" t="s">
        <v>2230</v>
      </c>
    </row>
    <row r="177" s="1" customFormat="1" ht="35" customHeight="1" spans="1:10">
      <c r="A177" s="18">
        <v>173</v>
      </c>
      <c r="B177" s="22">
        <v>220302015</v>
      </c>
      <c r="C177" s="24" t="s">
        <v>2294</v>
      </c>
      <c r="D177" s="27" t="s">
        <v>2295</v>
      </c>
      <c r="E177" s="39"/>
      <c r="F177" s="40" t="s">
        <v>20</v>
      </c>
      <c r="G177" s="41">
        <v>104</v>
      </c>
      <c r="H177" s="41">
        <v>88</v>
      </c>
      <c r="I177" s="41">
        <v>75</v>
      </c>
      <c r="J177" s="42"/>
    </row>
    <row r="178" s="1" customFormat="1" ht="51" customHeight="1" spans="1:10">
      <c r="A178" s="18">
        <v>174</v>
      </c>
      <c r="B178" s="19">
        <v>2204</v>
      </c>
      <c r="C178" s="19" t="s">
        <v>2296</v>
      </c>
      <c r="D178" s="27" t="s">
        <v>2297</v>
      </c>
      <c r="E178" s="24" t="s">
        <v>2195</v>
      </c>
      <c r="F178" s="22"/>
      <c r="G178" s="23"/>
      <c r="H178" s="23"/>
      <c r="I178" s="23"/>
      <c r="J178" s="26"/>
    </row>
    <row r="179" s="1" customFormat="1" ht="42" customHeight="1" spans="1:10">
      <c r="A179" s="18">
        <v>175</v>
      </c>
      <c r="B179" s="22">
        <v>220400001</v>
      </c>
      <c r="C179" s="24" t="s">
        <v>2298</v>
      </c>
      <c r="D179" s="26"/>
      <c r="E179" s="22"/>
      <c r="F179" s="24" t="s">
        <v>20</v>
      </c>
      <c r="G179" s="28">
        <v>80</v>
      </c>
      <c r="H179" s="28">
        <v>72</v>
      </c>
      <c r="I179" s="28">
        <v>64</v>
      </c>
      <c r="J179" s="26"/>
    </row>
    <row r="180" s="1" customFormat="1" ht="42" customHeight="1" spans="1:10">
      <c r="A180" s="18">
        <v>176</v>
      </c>
      <c r="B180" s="22" t="s">
        <v>2299</v>
      </c>
      <c r="C180" s="24" t="s">
        <v>2300</v>
      </c>
      <c r="D180" s="26"/>
      <c r="E180" s="22"/>
      <c r="F180" s="24" t="s">
        <v>20</v>
      </c>
      <c r="G180" s="28">
        <v>136</v>
      </c>
      <c r="H180" s="28">
        <v>120</v>
      </c>
      <c r="I180" s="28">
        <v>104</v>
      </c>
      <c r="J180" s="26"/>
    </row>
    <row r="181" s="1" customFormat="1" ht="42" customHeight="1" spans="1:10">
      <c r="A181" s="18">
        <v>177</v>
      </c>
      <c r="B181" s="22">
        <v>220400002</v>
      </c>
      <c r="C181" s="24" t="s">
        <v>2301</v>
      </c>
      <c r="D181" s="26"/>
      <c r="E181" s="22"/>
      <c r="F181" s="24" t="s">
        <v>2278</v>
      </c>
      <c r="G181" s="28">
        <v>64</v>
      </c>
      <c r="H181" s="28">
        <v>56</v>
      </c>
      <c r="I181" s="28">
        <v>48</v>
      </c>
      <c r="J181" s="26"/>
    </row>
    <row r="182" s="1" customFormat="1" ht="42" customHeight="1" spans="1:10">
      <c r="A182" s="18">
        <v>178</v>
      </c>
      <c r="B182" s="22">
        <v>220400003</v>
      </c>
      <c r="C182" s="24" t="s">
        <v>2302</v>
      </c>
      <c r="D182" s="26"/>
      <c r="E182" s="22"/>
      <c r="F182" s="24" t="s">
        <v>20</v>
      </c>
      <c r="G182" s="23">
        <v>15</v>
      </c>
      <c r="H182" s="23">
        <v>13</v>
      </c>
      <c r="I182" s="23">
        <v>11</v>
      </c>
      <c r="J182" s="26"/>
    </row>
    <row r="183" s="1" customFormat="1" ht="86" customHeight="1" spans="1:10">
      <c r="A183" s="18">
        <v>179</v>
      </c>
      <c r="B183" s="22">
        <v>220400004</v>
      </c>
      <c r="C183" s="24" t="s">
        <v>2303</v>
      </c>
      <c r="D183" s="27" t="s">
        <v>2304</v>
      </c>
      <c r="E183" s="22"/>
      <c r="F183" s="24" t="s">
        <v>20</v>
      </c>
      <c r="G183" s="22">
        <v>170</v>
      </c>
      <c r="H183" s="22">
        <v>153</v>
      </c>
      <c r="I183" s="22">
        <v>138</v>
      </c>
      <c r="J183" s="27" t="s">
        <v>2305</v>
      </c>
    </row>
    <row r="184" s="1" customFormat="1" ht="27" customHeight="1" spans="1:10">
      <c r="A184" s="18">
        <v>180</v>
      </c>
      <c r="B184" s="19">
        <v>2205</v>
      </c>
      <c r="C184" s="19" t="s">
        <v>2306</v>
      </c>
      <c r="D184" s="26"/>
      <c r="E184" s="22"/>
      <c r="F184" s="22"/>
      <c r="G184" s="23"/>
      <c r="H184" s="23"/>
      <c r="I184" s="23"/>
      <c r="J184" s="26"/>
    </row>
    <row r="185" s="1" customFormat="1" ht="27" customHeight="1" spans="1:10">
      <c r="A185" s="18">
        <v>181</v>
      </c>
      <c r="B185" s="22">
        <v>220500001</v>
      </c>
      <c r="C185" s="24" t="s">
        <v>2307</v>
      </c>
      <c r="D185" s="26"/>
      <c r="E185" s="22"/>
      <c r="F185" s="24" t="s">
        <v>2198</v>
      </c>
      <c r="G185" s="28">
        <v>64</v>
      </c>
      <c r="H185" s="28">
        <v>56</v>
      </c>
      <c r="I185" s="28">
        <v>48</v>
      </c>
      <c r="J185" s="26"/>
    </row>
    <row r="186" s="1" customFormat="1" ht="27" customHeight="1" spans="1:10">
      <c r="A186" s="18">
        <v>182</v>
      </c>
      <c r="B186" s="22">
        <v>220500002</v>
      </c>
      <c r="C186" s="24" t="s">
        <v>2308</v>
      </c>
      <c r="D186" s="26"/>
      <c r="E186" s="22"/>
      <c r="F186" s="24" t="s">
        <v>2191</v>
      </c>
      <c r="G186" s="28">
        <v>80</v>
      </c>
      <c r="H186" s="28">
        <v>72</v>
      </c>
      <c r="I186" s="28">
        <v>64</v>
      </c>
      <c r="J186" s="26"/>
    </row>
    <row r="187" s="1" customFormat="1" ht="27" customHeight="1" spans="1:10">
      <c r="A187" s="18">
        <v>183</v>
      </c>
      <c r="B187" s="19">
        <v>2206</v>
      </c>
      <c r="C187" s="19" t="s">
        <v>2309</v>
      </c>
      <c r="D187" s="26"/>
      <c r="E187" s="24" t="s">
        <v>2195</v>
      </c>
      <c r="F187" s="22"/>
      <c r="G187" s="23"/>
      <c r="H187" s="23"/>
      <c r="I187" s="23"/>
      <c r="J187" s="26"/>
    </row>
    <row r="188" s="1" customFormat="1" ht="27" customHeight="1" spans="1:10">
      <c r="A188" s="18">
        <v>184</v>
      </c>
      <c r="B188" s="22">
        <v>220600001</v>
      </c>
      <c r="C188" s="24" t="s">
        <v>2310</v>
      </c>
      <c r="D188" s="27" t="s">
        <v>2311</v>
      </c>
      <c r="E188" s="22"/>
      <c r="F188" s="24" t="s">
        <v>20</v>
      </c>
      <c r="G188" s="23">
        <v>5</v>
      </c>
      <c r="H188" s="23">
        <v>5</v>
      </c>
      <c r="I188" s="23">
        <v>5</v>
      </c>
      <c r="J188" s="26"/>
    </row>
    <row r="189" s="1" customFormat="1" ht="43" customHeight="1" spans="1:10">
      <c r="A189" s="18">
        <v>185</v>
      </c>
      <c r="B189" s="22">
        <v>220600002</v>
      </c>
      <c r="C189" s="24" t="s">
        <v>2312</v>
      </c>
      <c r="D189" s="27" t="s">
        <v>2313</v>
      </c>
      <c r="E189" s="22"/>
      <c r="F189" s="24" t="s">
        <v>20</v>
      </c>
      <c r="G189" s="28">
        <v>32</v>
      </c>
      <c r="H189" s="28">
        <v>28</v>
      </c>
      <c r="I189" s="28">
        <v>24</v>
      </c>
      <c r="J189" s="26"/>
    </row>
    <row r="190" s="1" customFormat="1" ht="34" customHeight="1" spans="1:10">
      <c r="A190" s="18">
        <v>186</v>
      </c>
      <c r="B190" s="22">
        <v>220600003</v>
      </c>
      <c r="C190" s="24" t="s">
        <v>2314</v>
      </c>
      <c r="D190" s="27" t="s">
        <v>2313</v>
      </c>
      <c r="E190" s="22"/>
      <c r="F190" s="24" t="s">
        <v>2315</v>
      </c>
      <c r="G190" s="28">
        <v>48</v>
      </c>
      <c r="H190" s="28">
        <v>44</v>
      </c>
      <c r="I190" s="28">
        <v>40</v>
      </c>
      <c r="J190" s="26"/>
    </row>
    <row r="191" s="1" customFormat="1" ht="48" customHeight="1" spans="1:10">
      <c r="A191" s="18">
        <v>187</v>
      </c>
      <c r="B191" s="22">
        <v>220600004</v>
      </c>
      <c r="C191" s="24" t="s">
        <v>2316</v>
      </c>
      <c r="D191" s="27" t="s">
        <v>2317</v>
      </c>
      <c r="E191" s="22"/>
      <c r="F191" s="22"/>
      <c r="G191" s="23"/>
      <c r="H191" s="23"/>
      <c r="I191" s="23"/>
      <c r="J191" s="27" t="s">
        <v>2318</v>
      </c>
    </row>
    <row r="192" s="1" customFormat="1" ht="40" customHeight="1" spans="1:10">
      <c r="A192" s="18">
        <v>188</v>
      </c>
      <c r="B192" s="22" t="s">
        <v>2319</v>
      </c>
      <c r="C192" s="24" t="s">
        <v>2316</v>
      </c>
      <c r="D192" s="26"/>
      <c r="E192" s="22"/>
      <c r="F192" s="24" t="s">
        <v>20</v>
      </c>
      <c r="G192" s="28">
        <v>112</v>
      </c>
      <c r="H192" s="28">
        <v>96</v>
      </c>
      <c r="I192" s="28">
        <v>80</v>
      </c>
      <c r="J192" s="26"/>
    </row>
    <row r="193" s="1" customFormat="1" ht="40" customHeight="1" spans="1:10">
      <c r="A193" s="18">
        <v>189</v>
      </c>
      <c r="B193" s="22" t="s">
        <v>2320</v>
      </c>
      <c r="C193" s="24" t="s">
        <v>2321</v>
      </c>
      <c r="D193" s="26"/>
      <c r="E193" s="22"/>
      <c r="F193" s="24" t="s">
        <v>20</v>
      </c>
      <c r="G193" s="28">
        <v>24</v>
      </c>
      <c r="H193" s="28">
        <v>22</v>
      </c>
      <c r="I193" s="28">
        <v>20</v>
      </c>
      <c r="J193" s="26"/>
    </row>
    <row r="194" s="1" customFormat="1" ht="40" customHeight="1" spans="1:10">
      <c r="A194" s="18">
        <v>190</v>
      </c>
      <c r="B194" s="22">
        <v>220600005</v>
      </c>
      <c r="C194" s="24" t="s">
        <v>2322</v>
      </c>
      <c r="D194" s="27" t="s">
        <v>2323</v>
      </c>
      <c r="E194" s="22"/>
      <c r="F194" s="24" t="s">
        <v>20</v>
      </c>
      <c r="G194" s="28">
        <v>320</v>
      </c>
      <c r="H194" s="28">
        <v>296</v>
      </c>
      <c r="I194" s="28">
        <v>272</v>
      </c>
      <c r="J194" s="26"/>
    </row>
    <row r="195" s="1" customFormat="1" ht="37" customHeight="1" spans="1:10">
      <c r="A195" s="18">
        <v>191</v>
      </c>
      <c r="B195" s="22">
        <v>220600006</v>
      </c>
      <c r="C195" s="24" t="s">
        <v>2324</v>
      </c>
      <c r="D195" s="27" t="s">
        <v>2325</v>
      </c>
      <c r="E195" s="22"/>
      <c r="F195" s="24" t="s">
        <v>2315</v>
      </c>
      <c r="G195" s="28">
        <v>160</v>
      </c>
      <c r="H195" s="28">
        <v>144</v>
      </c>
      <c r="I195" s="28">
        <v>128</v>
      </c>
      <c r="J195" s="26"/>
    </row>
    <row r="196" s="1" customFormat="1" ht="42" customHeight="1" spans="1:10">
      <c r="A196" s="18">
        <v>192</v>
      </c>
      <c r="B196" s="22">
        <v>220600007</v>
      </c>
      <c r="C196" s="24" t="s">
        <v>2326</v>
      </c>
      <c r="D196" s="26"/>
      <c r="E196" s="22"/>
      <c r="F196" s="24" t="s">
        <v>2315</v>
      </c>
      <c r="G196" s="28">
        <v>144</v>
      </c>
      <c r="H196" s="28">
        <v>128</v>
      </c>
      <c r="I196" s="28">
        <v>112</v>
      </c>
      <c r="J196" s="26"/>
    </row>
    <row r="197" s="1" customFormat="1" ht="39" customHeight="1" spans="1:10">
      <c r="A197" s="18">
        <v>193</v>
      </c>
      <c r="B197" s="22">
        <v>220600008</v>
      </c>
      <c r="C197" s="24" t="s">
        <v>2327</v>
      </c>
      <c r="D197" s="27" t="s">
        <v>2328</v>
      </c>
      <c r="E197" s="22"/>
      <c r="F197" s="24" t="s">
        <v>20</v>
      </c>
      <c r="G197" s="28">
        <v>64</v>
      </c>
      <c r="H197" s="28">
        <v>58</v>
      </c>
      <c r="I197" s="28">
        <v>52</v>
      </c>
      <c r="J197" s="26"/>
    </row>
    <row r="198" s="1" customFormat="1" ht="24" customHeight="1" spans="1:10">
      <c r="A198" s="18">
        <v>194</v>
      </c>
      <c r="B198" s="22">
        <v>220600009</v>
      </c>
      <c r="C198" s="24" t="s">
        <v>2329</v>
      </c>
      <c r="D198" s="27" t="s">
        <v>2330</v>
      </c>
      <c r="E198" s="22"/>
      <c r="F198" s="22"/>
      <c r="G198" s="23"/>
      <c r="H198" s="23"/>
      <c r="I198" s="23"/>
      <c r="J198" s="26"/>
    </row>
    <row r="199" s="1" customFormat="1" ht="24" customHeight="1" spans="1:10">
      <c r="A199" s="18">
        <v>195</v>
      </c>
      <c r="B199" s="22" t="s">
        <v>2331</v>
      </c>
      <c r="C199" s="24" t="s">
        <v>2329</v>
      </c>
      <c r="D199" s="26"/>
      <c r="E199" s="22"/>
      <c r="F199" s="24" t="s">
        <v>20</v>
      </c>
      <c r="G199" s="28">
        <v>96</v>
      </c>
      <c r="H199" s="28">
        <v>88</v>
      </c>
      <c r="I199" s="28">
        <v>80</v>
      </c>
      <c r="J199" s="26"/>
    </row>
    <row r="200" s="1" customFormat="1" ht="24" customHeight="1" spans="1:10">
      <c r="A200" s="18">
        <v>196</v>
      </c>
      <c r="B200" s="22" t="s">
        <v>2332</v>
      </c>
      <c r="C200" s="24" t="s">
        <v>2333</v>
      </c>
      <c r="D200" s="26"/>
      <c r="E200" s="24" t="s">
        <v>2125</v>
      </c>
      <c r="F200" s="24" t="s">
        <v>20</v>
      </c>
      <c r="G200" s="28">
        <v>96</v>
      </c>
      <c r="H200" s="28">
        <v>88</v>
      </c>
      <c r="I200" s="28">
        <v>80</v>
      </c>
      <c r="J200" s="26"/>
    </row>
    <row r="201" s="1" customFormat="1" ht="24" customHeight="1" spans="1:10">
      <c r="A201" s="18">
        <v>197</v>
      </c>
      <c r="B201" s="22" t="s">
        <v>2334</v>
      </c>
      <c r="C201" s="24" t="s">
        <v>2335</v>
      </c>
      <c r="D201" s="26"/>
      <c r="E201" s="22"/>
      <c r="F201" s="24" t="s">
        <v>20</v>
      </c>
      <c r="G201" s="28">
        <v>96</v>
      </c>
      <c r="H201" s="28">
        <v>88</v>
      </c>
      <c r="I201" s="28">
        <v>80</v>
      </c>
      <c r="J201" s="26"/>
    </row>
    <row r="202" s="1" customFormat="1" ht="59" customHeight="1" spans="1:10">
      <c r="A202" s="18">
        <v>198</v>
      </c>
      <c r="B202" s="22">
        <v>220600010</v>
      </c>
      <c r="C202" s="24" t="s">
        <v>2336</v>
      </c>
      <c r="D202" s="27" t="s">
        <v>2337</v>
      </c>
      <c r="E202" s="22"/>
      <c r="F202" s="24" t="s">
        <v>20</v>
      </c>
      <c r="G202" s="28">
        <v>48</v>
      </c>
      <c r="H202" s="28">
        <v>44</v>
      </c>
      <c r="I202" s="28">
        <v>40</v>
      </c>
      <c r="J202" s="26"/>
    </row>
    <row r="203" s="1" customFormat="1" ht="42" customHeight="1" spans="1:10">
      <c r="A203" s="18">
        <v>199</v>
      </c>
      <c r="B203" s="22">
        <v>220600011</v>
      </c>
      <c r="C203" s="24" t="s">
        <v>2338</v>
      </c>
      <c r="D203" s="27" t="s">
        <v>2339</v>
      </c>
      <c r="E203" s="22"/>
      <c r="F203" s="24" t="s">
        <v>20</v>
      </c>
      <c r="G203" s="28">
        <v>104</v>
      </c>
      <c r="H203" s="28">
        <v>94</v>
      </c>
      <c r="I203" s="28">
        <v>84</v>
      </c>
      <c r="J203" s="26"/>
    </row>
    <row r="204" s="1" customFormat="1" ht="41" customHeight="1" spans="1:10">
      <c r="A204" s="18">
        <v>200</v>
      </c>
      <c r="B204" s="19">
        <v>2207</v>
      </c>
      <c r="C204" s="19" t="s">
        <v>2340</v>
      </c>
      <c r="D204" s="26"/>
      <c r="E204" s="22"/>
      <c r="F204" s="22"/>
      <c r="G204" s="23"/>
      <c r="H204" s="23"/>
      <c r="I204" s="23"/>
      <c r="J204" s="26"/>
    </row>
    <row r="205" s="1" customFormat="1" ht="23" customHeight="1" spans="1:10">
      <c r="A205" s="18">
        <v>201</v>
      </c>
      <c r="B205" s="22">
        <v>220700001</v>
      </c>
      <c r="C205" s="24" t="s">
        <v>2341</v>
      </c>
      <c r="D205" s="26"/>
      <c r="E205" s="22"/>
      <c r="F205" s="24" t="s">
        <v>2342</v>
      </c>
      <c r="G205" s="23">
        <v>60</v>
      </c>
      <c r="H205" s="23">
        <v>55</v>
      </c>
      <c r="I205" s="23">
        <v>50</v>
      </c>
      <c r="J205" s="26"/>
    </row>
    <row r="206" s="1" customFormat="1" ht="23" customHeight="1" spans="1:10">
      <c r="A206" s="18">
        <v>202</v>
      </c>
      <c r="B206" s="22">
        <v>220700002</v>
      </c>
      <c r="C206" s="24" t="s">
        <v>2343</v>
      </c>
      <c r="D206" s="26"/>
      <c r="E206" s="22"/>
      <c r="F206" s="24" t="s">
        <v>20</v>
      </c>
      <c r="G206" s="23">
        <v>40</v>
      </c>
      <c r="H206" s="23">
        <v>35</v>
      </c>
      <c r="I206" s="23">
        <v>30</v>
      </c>
      <c r="J206" s="26"/>
    </row>
    <row r="207" s="1" customFormat="1" ht="33" customHeight="1" spans="1:10">
      <c r="A207" s="18">
        <v>203</v>
      </c>
      <c r="B207" s="22">
        <v>220700003</v>
      </c>
      <c r="C207" s="24" t="s">
        <v>2344</v>
      </c>
      <c r="D207" s="26"/>
      <c r="E207" s="22"/>
      <c r="F207" s="24" t="s">
        <v>20</v>
      </c>
      <c r="G207" s="23">
        <v>40</v>
      </c>
      <c r="H207" s="23">
        <v>35</v>
      </c>
      <c r="I207" s="23">
        <v>30</v>
      </c>
      <c r="J207" s="26"/>
    </row>
    <row r="208" s="1" customFormat="1" ht="33" customHeight="1" spans="1:10">
      <c r="A208" s="18">
        <v>204</v>
      </c>
      <c r="B208" s="22">
        <v>220700004</v>
      </c>
      <c r="C208" s="24" t="s">
        <v>2345</v>
      </c>
      <c r="D208" s="26"/>
      <c r="E208" s="22"/>
      <c r="F208" s="24" t="s">
        <v>20</v>
      </c>
      <c r="G208" s="23">
        <v>40</v>
      </c>
      <c r="H208" s="23">
        <v>35</v>
      </c>
      <c r="I208" s="23">
        <v>30</v>
      </c>
      <c r="J208" s="26"/>
    </row>
    <row r="209" s="1" customFormat="1" ht="30" customHeight="1" spans="1:10">
      <c r="A209" s="18">
        <v>205</v>
      </c>
      <c r="B209" s="22">
        <v>220700005</v>
      </c>
      <c r="C209" s="24" t="s">
        <v>2346</v>
      </c>
      <c r="D209" s="26"/>
      <c r="E209" s="22"/>
      <c r="F209" s="24" t="s">
        <v>20</v>
      </c>
      <c r="G209" s="23">
        <v>40</v>
      </c>
      <c r="H209" s="23">
        <v>35</v>
      </c>
      <c r="I209" s="23">
        <v>30</v>
      </c>
      <c r="J209" s="26"/>
    </row>
    <row r="210" s="1" customFormat="1" ht="33" customHeight="1" spans="1:10">
      <c r="A210" s="18">
        <v>206</v>
      </c>
      <c r="B210" s="22">
        <v>220700006</v>
      </c>
      <c r="C210" s="24" t="s">
        <v>2347</v>
      </c>
      <c r="D210" s="26"/>
      <c r="E210" s="22"/>
      <c r="F210" s="24" t="s">
        <v>20</v>
      </c>
      <c r="G210" s="23">
        <v>40</v>
      </c>
      <c r="H210" s="23">
        <v>35</v>
      </c>
      <c r="I210" s="23">
        <v>30</v>
      </c>
      <c r="J210" s="26"/>
    </row>
    <row r="211" s="1" customFormat="1" ht="30" customHeight="1" spans="1:10">
      <c r="A211" s="18">
        <v>207</v>
      </c>
      <c r="B211" s="22">
        <v>220700007</v>
      </c>
      <c r="C211" s="24" t="s">
        <v>2348</v>
      </c>
      <c r="D211" s="27" t="s">
        <v>2349</v>
      </c>
      <c r="E211" s="24" t="s">
        <v>2195</v>
      </c>
      <c r="F211" s="24" t="s">
        <v>20</v>
      </c>
      <c r="G211" s="23">
        <v>120</v>
      </c>
      <c r="H211" s="23">
        <v>110</v>
      </c>
      <c r="I211" s="23">
        <v>100</v>
      </c>
      <c r="J211" s="26"/>
    </row>
    <row r="212" s="1" customFormat="1" ht="27" customHeight="1" spans="1:10">
      <c r="A212" s="18">
        <v>208</v>
      </c>
      <c r="B212" s="43"/>
      <c r="C212" s="44" t="s">
        <v>2350</v>
      </c>
      <c r="D212" s="27"/>
      <c r="E212" s="45"/>
      <c r="F212" s="24"/>
      <c r="G212" s="46"/>
      <c r="H212" s="46"/>
      <c r="I212" s="46"/>
      <c r="J212" s="45"/>
    </row>
    <row r="213" s="1" customFormat="1" ht="22" customHeight="1" spans="1:10">
      <c r="A213" s="18">
        <v>209</v>
      </c>
      <c r="B213" s="19">
        <v>311502</v>
      </c>
      <c r="C213" s="32" t="s">
        <v>2351</v>
      </c>
      <c r="D213" s="22"/>
      <c r="E213" s="22"/>
      <c r="F213" s="22"/>
      <c r="G213" s="23"/>
      <c r="H213" s="23"/>
      <c r="I213" s="46"/>
      <c r="J213" s="22"/>
    </row>
    <row r="214" s="1" customFormat="1" ht="22" customHeight="1" spans="1:10">
      <c r="A214" s="18">
        <v>210</v>
      </c>
      <c r="B214" s="22">
        <v>311502002</v>
      </c>
      <c r="C214" s="24" t="s">
        <v>864</v>
      </c>
      <c r="D214" s="22"/>
      <c r="E214" s="22"/>
      <c r="F214" s="24" t="s">
        <v>20</v>
      </c>
      <c r="G214" s="23">
        <v>42.5</v>
      </c>
      <c r="H214" s="23">
        <v>36.45</v>
      </c>
      <c r="I214" s="46">
        <v>32.4</v>
      </c>
      <c r="J214" s="22"/>
    </row>
    <row r="215" s="1" customFormat="1" ht="28" customHeight="1" spans="1:10">
      <c r="A215" s="18">
        <v>211</v>
      </c>
      <c r="B215" s="19">
        <v>311503</v>
      </c>
      <c r="C215" s="32" t="s">
        <v>2352</v>
      </c>
      <c r="D215" s="26"/>
      <c r="E215" s="26"/>
      <c r="F215" s="26"/>
      <c r="G215" s="23"/>
      <c r="H215" s="23"/>
      <c r="I215" s="23"/>
      <c r="J215" s="26"/>
    </row>
    <row r="216" s="1" customFormat="1" ht="23" customHeight="1" spans="1:10">
      <c r="A216" s="18">
        <v>212</v>
      </c>
      <c r="B216" s="22">
        <v>311503002</v>
      </c>
      <c r="C216" s="24" t="s">
        <v>2353</v>
      </c>
      <c r="D216" s="26"/>
      <c r="E216" s="26"/>
      <c r="F216" s="24" t="s">
        <v>20</v>
      </c>
      <c r="G216" s="23">
        <v>39.6</v>
      </c>
      <c r="H216" s="23">
        <v>32.5</v>
      </c>
      <c r="I216" s="23">
        <v>26</v>
      </c>
      <c r="J216" s="22"/>
    </row>
    <row r="217" s="1" customFormat="1" ht="23" customHeight="1" spans="1:10">
      <c r="A217" s="18">
        <v>213</v>
      </c>
      <c r="B217" s="22">
        <v>311503003</v>
      </c>
      <c r="C217" s="24" t="s">
        <v>2354</v>
      </c>
      <c r="D217" s="26"/>
      <c r="E217" s="26"/>
      <c r="F217" s="24" t="s">
        <v>20</v>
      </c>
      <c r="G217" s="23">
        <v>13.2</v>
      </c>
      <c r="H217" s="23">
        <v>11.7</v>
      </c>
      <c r="I217" s="23">
        <v>10.4</v>
      </c>
      <c r="J217" s="22"/>
    </row>
    <row r="218" s="1" customFormat="1" ht="50" customHeight="1" spans="1:10">
      <c r="A218" s="18">
        <v>214</v>
      </c>
      <c r="B218" s="22">
        <v>311503005</v>
      </c>
      <c r="C218" s="24" t="s">
        <v>2355</v>
      </c>
      <c r="D218" s="26"/>
      <c r="E218" s="26"/>
      <c r="F218" s="24" t="s">
        <v>20</v>
      </c>
      <c r="G218" s="23">
        <v>105.6</v>
      </c>
      <c r="H218" s="23">
        <v>97.5</v>
      </c>
      <c r="I218" s="23">
        <v>91</v>
      </c>
      <c r="J218" s="22"/>
    </row>
    <row r="219" s="1" customFormat="1" ht="23" customHeight="1" spans="1:10">
      <c r="A219" s="18">
        <v>215</v>
      </c>
      <c r="B219" s="22">
        <v>311503006</v>
      </c>
      <c r="C219" s="24" t="s">
        <v>2356</v>
      </c>
      <c r="D219" s="26"/>
      <c r="E219" s="26"/>
      <c r="F219" s="24" t="s">
        <v>20</v>
      </c>
      <c r="G219" s="23">
        <v>26.4</v>
      </c>
      <c r="H219" s="23">
        <v>23.4</v>
      </c>
      <c r="I219" s="23">
        <v>20.8</v>
      </c>
      <c r="J219" s="22"/>
    </row>
    <row r="220" s="1" customFormat="1" ht="30" customHeight="1" spans="1:10">
      <c r="A220" s="18">
        <v>216</v>
      </c>
      <c r="B220" s="22">
        <v>311503008</v>
      </c>
      <c r="C220" s="24" t="s">
        <v>2357</v>
      </c>
      <c r="D220" s="26"/>
      <c r="E220" s="26"/>
      <c r="F220" s="24" t="s">
        <v>20</v>
      </c>
      <c r="G220" s="23">
        <v>13.2</v>
      </c>
      <c r="H220" s="23">
        <v>11.7</v>
      </c>
      <c r="I220" s="23">
        <v>10.4</v>
      </c>
      <c r="J220" s="22"/>
    </row>
    <row r="221" s="1" customFormat="1" ht="30" customHeight="1" spans="1:10">
      <c r="A221" s="18">
        <v>217</v>
      </c>
      <c r="B221" s="22">
        <v>311503009</v>
      </c>
      <c r="C221" s="24" t="s">
        <v>2358</v>
      </c>
      <c r="D221" s="26"/>
      <c r="E221" s="26"/>
      <c r="F221" s="24" t="s">
        <v>20</v>
      </c>
      <c r="G221" s="23">
        <v>19.8</v>
      </c>
      <c r="H221" s="23">
        <v>16.9</v>
      </c>
      <c r="I221" s="23">
        <v>14.3</v>
      </c>
      <c r="J221" s="22"/>
    </row>
    <row r="222" s="1" customFormat="1" ht="30" customHeight="1" spans="1:10">
      <c r="A222" s="18">
        <v>218</v>
      </c>
      <c r="B222" s="22">
        <v>311503016</v>
      </c>
      <c r="C222" s="24" t="s">
        <v>2359</v>
      </c>
      <c r="D222" s="26"/>
      <c r="E222" s="26"/>
      <c r="F222" s="24" t="s">
        <v>83</v>
      </c>
      <c r="G222" s="23">
        <v>13.2</v>
      </c>
      <c r="H222" s="23">
        <v>11.7</v>
      </c>
      <c r="I222" s="23">
        <v>10.4</v>
      </c>
      <c r="J222" s="22"/>
    </row>
    <row r="223" s="1" customFormat="1" ht="30" customHeight="1" spans="1:10">
      <c r="A223" s="18">
        <v>219</v>
      </c>
      <c r="B223" s="22">
        <v>311503017</v>
      </c>
      <c r="C223" s="24" t="s">
        <v>2360</v>
      </c>
      <c r="D223" s="26"/>
      <c r="E223" s="26"/>
      <c r="F223" s="24" t="s">
        <v>20</v>
      </c>
      <c r="G223" s="23">
        <v>19.8</v>
      </c>
      <c r="H223" s="23">
        <v>16.9</v>
      </c>
      <c r="I223" s="23">
        <v>14.3</v>
      </c>
      <c r="J223" s="22"/>
    </row>
    <row r="224" s="1" customFormat="1" ht="30" customHeight="1" spans="1:10">
      <c r="A224" s="18">
        <v>220</v>
      </c>
      <c r="B224" s="22">
        <v>311503018</v>
      </c>
      <c r="C224" s="24" t="s">
        <v>2361</v>
      </c>
      <c r="D224" s="26"/>
      <c r="E224" s="26"/>
      <c r="F224" s="24" t="s">
        <v>20</v>
      </c>
      <c r="G224" s="23">
        <v>13.2</v>
      </c>
      <c r="H224" s="23">
        <v>11.7</v>
      </c>
      <c r="I224" s="23">
        <v>10.4</v>
      </c>
      <c r="J224" s="22"/>
    </row>
    <row r="225" s="1" customFormat="1" ht="30" customHeight="1" spans="1:10">
      <c r="A225" s="18">
        <v>221</v>
      </c>
      <c r="B225" s="22">
        <v>311503019</v>
      </c>
      <c r="C225" s="24" t="s">
        <v>2362</v>
      </c>
      <c r="D225" s="26"/>
      <c r="E225" s="26"/>
      <c r="F225" s="24" t="s">
        <v>20</v>
      </c>
      <c r="G225" s="23">
        <v>15.84</v>
      </c>
      <c r="H225" s="23">
        <v>14.3</v>
      </c>
      <c r="I225" s="23">
        <v>13</v>
      </c>
      <c r="J225" s="22"/>
    </row>
    <row r="226" s="1" customFormat="1" ht="30" customHeight="1" spans="1:10">
      <c r="A226" s="18">
        <v>222</v>
      </c>
      <c r="B226" s="22">
        <v>311503020</v>
      </c>
      <c r="C226" s="24" t="s">
        <v>2363</v>
      </c>
      <c r="D226" s="26"/>
      <c r="E226" s="26"/>
      <c r="F226" s="24" t="s">
        <v>20</v>
      </c>
      <c r="G226" s="23">
        <v>15.84</v>
      </c>
      <c r="H226" s="23">
        <v>14.3</v>
      </c>
      <c r="I226" s="23">
        <v>13</v>
      </c>
      <c r="J226" s="22"/>
    </row>
    <row r="227" s="1" customFormat="1" ht="30" customHeight="1" spans="1:10">
      <c r="A227" s="18">
        <v>223</v>
      </c>
      <c r="B227" s="22">
        <v>311503021</v>
      </c>
      <c r="C227" s="24" t="s">
        <v>2364</v>
      </c>
      <c r="D227" s="26"/>
      <c r="E227" s="26"/>
      <c r="F227" s="24" t="s">
        <v>20</v>
      </c>
      <c r="G227" s="23">
        <v>52.8</v>
      </c>
      <c r="H227" s="23">
        <v>45.5</v>
      </c>
      <c r="I227" s="23">
        <v>39</v>
      </c>
      <c r="J227" s="22"/>
    </row>
    <row r="228" s="1" customFormat="1" ht="30" customHeight="1" spans="1:10">
      <c r="A228" s="18">
        <v>224</v>
      </c>
      <c r="B228" s="22">
        <v>311503023</v>
      </c>
      <c r="C228" s="24" t="s">
        <v>2365</v>
      </c>
      <c r="D228" s="26"/>
      <c r="E228" s="26"/>
      <c r="F228" s="24" t="s">
        <v>20</v>
      </c>
      <c r="G228" s="28">
        <v>92</v>
      </c>
      <c r="H228" s="28">
        <v>80.5</v>
      </c>
      <c r="I228" s="28">
        <v>69</v>
      </c>
      <c r="J228" s="22"/>
    </row>
    <row r="229" s="1" customFormat="1" ht="28" customHeight="1" spans="1:10">
      <c r="A229" s="18">
        <v>225</v>
      </c>
      <c r="B229" s="22">
        <v>311503024</v>
      </c>
      <c r="C229" s="24" t="s">
        <v>2366</v>
      </c>
      <c r="D229" s="26"/>
      <c r="E229" s="26"/>
      <c r="F229" s="24" t="s">
        <v>20</v>
      </c>
      <c r="G229" s="28">
        <v>90.85</v>
      </c>
      <c r="H229" s="28">
        <v>82.8</v>
      </c>
      <c r="I229" s="28">
        <v>74.75</v>
      </c>
      <c r="J229" s="22"/>
    </row>
    <row r="230" s="1" customFormat="1" ht="28" customHeight="1" spans="1:10">
      <c r="A230" s="18">
        <v>226</v>
      </c>
      <c r="B230" s="22">
        <v>311503025</v>
      </c>
      <c r="C230" s="24" t="s">
        <v>2367</v>
      </c>
      <c r="D230" s="26"/>
      <c r="E230" s="26"/>
      <c r="F230" s="24" t="s">
        <v>20</v>
      </c>
      <c r="G230" s="23">
        <v>105.6</v>
      </c>
      <c r="H230" s="23">
        <v>91</v>
      </c>
      <c r="I230" s="23">
        <v>78</v>
      </c>
      <c r="J230" s="22"/>
    </row>
    <row r="231" s="1" customFormat="1" ht="29" customHeight="1" spans="1:10">
      <c r="A231" s="18">
        <v>227</v>
      </c>
      <c r="B231" s="22">
        <v>311503026</v>
      </c>
      <c r="C231" s="24" t="s">
        <v>2368</v>
      </c>
      <c r="D231" s="26"/>
      <c r="E231" s="26"/>
      <c r="F231" s="24" t="s">
        <v>20</v>
      </c>
      <c r="G231" s="23">
        <v>66</v>
      </c>
      <c r="H231" s="23">
        <v>58.5</v>
      </c>
      <c r="I231" s="23">
        <v>52</v>
      </c>
      <c r="J231" s="22"/>
    </row>
    <row r="232" s="1" customFormat="1" ht="29" customHeight="1" spans="1:10">
      <c r="A232" s="18">
        <v>228</v>
      </c>
      <c r="B232" s="22">
        <v>311503027</v>
      </c>
      <c r="C232" s="24" t="s">
        <v>2369</v>
      </c>
      <c r="D232" s="26"/>
      <c r="E232" s="26"/>
      <c r="F232" s="24" t="s">
        <v>20</v>
      </c>
      <c r="G232" s="23">
        <v>26.4</v>
      </c>
      <c r="H232" s="23">
        <v>23.4</v>
      </c>
      <c r="I232" s="23">
        <v>20.8</v>
      </c>
      <c r="J232" s="22"/>
    </row>
    <row r="233" s="1" customFormat="1" ht="29" customHeight="1" spans="1:10">
      <c r="A233" s="18">
        <v>229</v>
      </c>
      <c r="B233" s="22">
        <v>311503028</v>
      </c>
      <c r="C233" s="24" t="s">
        <v>2370</v>
      </c>
      <c r="D233" s="26"/>
      <c r="E233" s="26"/>
      <c r="F233" s="24" t="s">
        <v>83</v>
      </c>
      <c r="G233" s="28">
        <v>29.9</v>
      </c>
      <c r="H233" s="28">
        <v>26.45</v>
      </c>
      <c r="I233" s="28">
        <v>24.15</v>
      </c>
      <c r="J233" s="22"/>
    </row>
    <row r="234" s="1" customFormat="1" ht="29" customHeight="1" spans="1:10">
      <c r="A234" s="18">
        <v>230</v>
      </c>
      <c r="B234" s="22">
        <v>311503029</v>
      </c>
      <c r="C234" s="24" t="s">
        <v>2371</v>
      </c>
      <c r="D234" s="26"/>
      <c r="E234" s="26"/>
      <c r="F234" s="24" t="s">
        <v>20</v>
      </c>
      <c r="G234" s="23">
        <v>19.8</v>
      </c>
      <c r="H234" s="23">
        <v>16.9</v>
      </c>
      <c r="I234" s="23">
        <v>14.3</v>
      </c>
      <c r="J234" s="22"/>
    </row>
    <row r="235" s="1" customFormat="1" ht="29" customHeight="1" spans="1:10">
      <c r="A235" s="18">
        <v>231</v>
      </c>
      <c r="B235" s="22">
        <v>311503030</v>
      </c>
      <c r="C235" s="24" t="s">
        <v>2372</v>
      </c>
      <c r="D235" s="26"/>
      <c r="E235" s="26"/>
      <c r="F235" s="24" t="s">
        <v>2373</v>
      </c>
      <c r="G235" s="23">
        <v>2640</v>
      </c>
      <c r="H235" s="23">
        <v>2210</v>
      </c>
      <c r="I235" s="23">
        <v>1820</v>
      </c>
      <c r="J235" s="24" t="s">
        <v>2374</v>
      </c>
    </row>
    <row r="236" s="1" customFormat="1" ht="29" customHeight="1" spans="1:10">
      <c r="A236" s="18">
        <v>232</v>
      </c>
      <c r="B236" s="47"/>
      <c r="C236" s="48" t="s">
        <v>2375</v>
      </c>
      <c r="D236" s="49"/>
      <c r="E236" s="47"/>
      <c r="F236" s="50"/>
      <c r="G236" s="51"/>
      <c r="H236" s="51"/>
      <c r="I236" s="51"/>
      <c r="J236" s="49"/>
    </row>
    <row r="237" s="1" customFormat="1" ht="27" customHeight="1" spans="1:10">
      <c r="A237" s="18">
        <v>233</v>
      </c>
      <c r="B237" s="22">
        <v>310800008</v>
      </c>
      <c r="C237" s="52" t="s">
        <v>2376</v>
      </c>
      <c r="D237" s="24" t="s">
        <v>2377</v>
      </c>
      <c r="E237" s="22"/>
      <c r="F237" s="24" t="s">
        <v>20</v>
      </c>
      <c r="G237" s="23">
        <v>2244</v>
      </c>
      <c r="H237" s="23">
        <v>1950</v>
      </c>
      <c r="I237" s="46">
        <v>1690</v>
      </c>
      <c r="J237" s="22"/>
    </row>
    <row r="238" s="1" customFormat="1" ht="27" customHeight="1" spans="1:10">
      <c r="A238" s="18">
        <v>234</v>
      </c>
      <c r="B238" s="22">
        <v>311000001</v>
      </c>
      <c r="C238" s="24" t="s">
        <v>2378</v>
      </c>
      <c r="D238" s="26"/>
      <c r="E238" s="22"/>
      <c r="F238" s="22"/>
      <c r="G238" s="23"/>
      <c r="H238" s="23"/>
      <c r="I238" s="23"/>
      <c r="J238" s="26"/>
    </row>
    <row r="239" s="1" customFormat="1" ht="27" customHeight="1" spans="1:10">
      <c r="A239" s="18">
        <v>235</v>
      </c>
      <c r="B239" s="22" t="s">
        <v>2379</v>
      </c>
      <c r="C239" s="24" t="s">
        <v>2378</v>
      </c>
      <c r="D239" s="26"/>
      <c r="E239" s="24" t="s">
        <v>1096</v>
      </c>
      <c r="F239" s="24" t="s">
        <v>20</v>
      </c>
      <c r="G239" s="23">
        <v>310</v>
      </c>
      <c r="H239" s="23">
        <v>290</v>
      </c>
      <c r="I239" s="23">
        <v>270</v>
      </c>
      <c r="J239" s="26"/>
    </row>
    <row r="240" s="1" customFormat="1" ht="42" customHeight="1" spans="1:10">
      <c r="A240" s="18">
        <v>236</v>
      </c>
      <c r="B240" s="22" t="s">
        <v>2380</v>
      </c>
      <c r="C240" s="24" t="s">
        <v>2381</v>
      </c>
      <c r="D240" s="26"/>
      <c r="E240" s="22"/>
      <c r="F240" s="24" t="s">
        <v>20</v>
      </c>
      <c r="G240" s="23">
        <v>150</v>
      </c>
      <c r="H240" s="23">
        <v>140</v>
      </c>
      <c r="I240" s="23">
        <v>130</v>
      </c>
      <c r="J240" s="26"/>
    </row>
    <row r="241" s="1" customFormat="1" ht="31" customHeight="1" spans="1:10">
      <c r="A241" s="18">
        <v>237</v>
      </c>
      <c r="B241" s="22">
        <v>311000002</v>
      </c>
      <c r="C241" s="24" t="s">
        <v>2382</v>
      </c>
      <c r="D241" s="26"/>
      <c r="E241" s="24" t="s">
        <v>2383</v>
      </c>
      <c r="F241" s="24" t="s">
        <v>2176</v>
      </c>
      <c r="G241" s="23">
        <v>6</v>
      </c>
      <c r="H241" s="23">
        <v>6</v>
      </c>
      <c r="I241" s="23">
        <v>6</v>
      </c>
      <c r="J241" s="26"/>
    </row>
    <row r="242" s="1" customFormat="1" ht="34" customHeight="1" spans="1:10">
      <c r="A242" s="18">
        <v>238</v>
      </c>
      <c r="B242" s="22">
        <v>311000003</v>
      </c>
      <c r="C242" s="24" t="s">
        <v>2384</v>
      </c>
      <c r="D242" s="27" t="s">
        <v>2385</v>
      </c>
      <c r="E242" s="22"/>
      <c r="F242" s="24" t="s">
        <v>20</v>
      </c>
      <c r="G242" s="23">
        <v>15</v>
      </c>
      <c r="H242" s="23">
        <v>14</v>
      </c>
      <c r="I242" s="23">
        <v>13</v>
      </c>
      <c r="J242" s="26"/>
    </row>
    <row r="243" s="1" customFormat="1" ht="40" customHeight="1" spans="1:10">
      <c r="A243" s="18">
        <v>239</v>
      </c>
      <c r="B243" s="22">
        <v>311000004</v>
      </c>
      <c r="C243" s="24" t="s">
        <v>2386</v>
      </c>
      <c r="D243" s="26"/>
      <c r="E243" s="24" t="s">
        <v>1096</v>
      </c>
      <c r="F243" s="24" t="s">
        <v>20</v>
      </c>
      <c r="G243" s="23">
        <v>40</v>
      </c>
      <c r="H243" s="23">
        <v>35</v>
      </c>
      <c r="I243" s="23">
        <v>30</v>
      </c>
      <c r="J243" s="26"/>
    </row>
    <row r="244" s="1" customFormat="1" ht="40" customHeight="1" spans="1:10">
      <c r="A244" s="18">
        <v>240</v>
      </c>
      <c r="B244" s="22">
        <v>311000005</v>
      </c>
      <c r="C244" s="24" t="s">
        <v>2387</v>
      </c>
      <c r="D244" s="27" t="s">
        <v>2388</v>
      </c>
      <c r="E244" s="22"/>
      <c r="F244" s="24" t="s">
        <v>20</v>
      </c>
      <c r="G244" s="23">
        <v>80</v>
      </c>
      <c r="H244" s="23">
        <v>70</v>
      </c>
      <c r="I244" s="23">
        <v>60</v>
      </c>
      <c r="J244" s="26"/>
    </row>
    <row r="245" s="1" customFormat="1" ht="58" customHeight="1" spans="1:10">
      <c r="A245" s="18">
        <v>241</v>
      </c>
      <c r="B245" s="22">
        <v>311000007</v>
      </c>
      <c r="C245" s="24" t="s">
        <v>2389</v>
      </c>
      <c r="D245" s="26"/>
      <c r="E245" s="24" t="s">
        <v>2390</v>
      </c>
      <c r="F245" s="22"/>
      <c r="G245" s="23"/>
      <c r="H245" s="23"/>
      <c r="I245" s="23"/>
      <c r="J245" s="27" t="s">
        <v>2391</v>
      </c>
    </row>
    <row r="246" s="1" customFormat="1" ht="46" customHeight="1" spans="1:10">
      <c r="A246" s="18">
        <v>242</v>
      </c>
      <c r="B246" s="22" t="s">
        <v>2392</v>
      </c>
      <c r="C246" s="24" t="s">
        <v>2393</v>
      </c>
      <c r="D246" s="26"/>
      <c r="E246" s="22"/>
      <c r="F246" s="24" t="s">
        <v>20</v>
      </c>
      <c r="G246" s="23">
        <v>320</v>
      </c>
      <c r="H246" s="23">
        <v>300</v>
      </c>
      <c r="I246" s="23">
        <v>280</v>
      </c>
      <c r="J246" s="26"/>
    </row>
    <row r="247" s="1" customFormat="1" ht="34" customHeight="1" spans="1:10">
      <c r="A247" s="18">
        <v>243</v>
      </c>
      <c r="B247" s="22" t="s">
        <v>2394</v>
      </c>
      <c r="C247" s="24" t="s">
        <v>2395</v>
      </c>
      <c r="D247" s="26"/>
      <c r="E247" s="22"/>
      <c r="F247" s="24" t="s">
        <v>20</v>
      </c>
      <c r="G247" s="23">
        <v>320</v>
      </c>
      <c r="H247" s="23">
        <v>300</v>
      </c>
      <c r="I247" s="23">
        <v>280</v>
      </c>
      <c r="J247" s="26"/>
    </row>
    <row r="248" s="1" customFormat="1" ht="34" customHeight="1" spans="1:10">
      <c r="A248" s="18">
        <v>244</v>
      </c>
      <c r="B248" s="22" t="s">
        <v>2396</v>
      </c>
      <c r="C248" s="24" t="s">
        <v>2397</v>
      </c>
      <c r="D248" s="26"/>
      <c r="E248" s="22"/>
      <c r="F248" s="24" t="s">
        <v>20</v>
      </c>
      <c r="G248" s="23">
        <v>50</v>
      </c>
      <c r="H248" s="23">
        <v>50</v>
      </c>
      <c r="I248" s="23">
        <v>50</v>
      </c>
      <c r="J248" s="26"/>
    </row>
    <row r="249" s="1" customFormat="1" ht="42" customHeight="1" spans="1:10">
      <c r="A249" s="18">
        <v>245</v>
      </c>
      <c r="B249" s="22">
        <v>311000008</v>
      </c>
      <c r="C249" s="24" t="s">
        <v>2398</v>
      </c>
      <c r="D249" s="27" t="s">
        <v>2399</v>
      </c>
      <c r="E249" s="24" t="s">
        <v>2400</v>
      </c>
      <c r="F249" s="24" t="s">
        <v>20</v>
      </c>
      <c r="G249" s="23">
        <v>360</v>
      </c>
      <c r="H249" s="23">
        <v>330</v>
      </c>
      <c r="I249" s="23">
        <v>300</v>
      </c>
      <c r="J249" s="26"/>
    </row>
    <row r="250" s="1" customFormat="1" ht="50" customHeight="1" spans="1:10">
      <c r="A250" s="18">
        <v>246</v>
      </c>
      <c r="B250" s="22">
        <v>311000009</v>
      </c>
      <c r="C250" s="24" t="s">
        <v>2401</v>
      </c>
      <c r="D250" s="27" t="s">
        <v>2399</v>
      </c>
      <c r="E250" s="24" t="s">
        <v>2400</v>
      </c>
      <c r="F250" s="24" t="s">
        <v>20</v>
      </c>
      <c r="G250" s="23">
        <v>400</v>
      </c>
      <c r="H250" s="23">
        <v>370</v>
      </c>
      <c r="I250" s="23">
        <v>340</v>
      </c>
      <c r="J250" s="26"/>
    </row>
    <row r="251" s="1" customFormat="1" ht="50" customHeight="1" spans="1:10">
      <c r="A251" s="18">
        <v>247</v>
      </c>
      <c r="B251" s="22">
        <v>311000010</v>
      </c>
      <c r="C251" s="24" t="s">
        <v>2402</v>
      </c>
      <c r="D251" s="26"/>
      <c r="E251" s="24" t="s">
        <v>2403</v>
      </c>
      <c r="F251" s="24" t="s">
        <v>20</v>
      </c>
      <c r="G251" s="23">
        <v>200</v>
      </c>
      <c r="H251" s="23">
        <v>180</v>
      </c>
      <c r="I251" s="23">
        <v>160</v>
      </c>
      <c r="J251" s="26"/>
    </row>
    <row r="252" s="1" customFormat="1" ht="50" customHeight="1" spans="1:10">
      <c r="A252" s="18">
        <v>248</v>
      </c>
      <c r="B252" s="22">
        <v>311000011</v>
      </c>
      <c r="C252" s="24" t="s">
        <v>2404</v>
      </c>
      <c r="D252" s="27" t="s">
        <v>2405</v>
      </c>
      <c r="E252" s="24" t="s">
        <v>2406</v>
      </c>
      <c r="F252" s="24" t="s">
        <v>20</v>
      </c>
      <c r="G252" s="23">
        <v>400</v>
      </c>
      <c r="H252" s="23">
        <v>370</v>
      </c>
      <c r="I252" s="23">
        <v>340</v>
      </c>
      <c r="J252" s="26"/>
    </row>
    <row r="253" s="1" customFormat="1" ht="50" customHeight="1" spans="1:10">
      <c r="A253" s="18">
        <v>249</v>
      </c>
      <c r="B253" s="22">
        <v>311000012</v>
      </c>
      <c r="C253" s="24" t="s">
        <v>2407</v>
      </c>
      <c r="D253" s="27" t="s">
        <v>2408</v>
      </c>
      <c r="E253" s="24" t="s">
        <v>2400</v>
      </c>
      <c r="F253" s="22"/>
      <c r="G253" s="23"/>
      <c r="H253" s="23"/>
      <c r="I253" s="23"/>
      <c r="J253" s="26"/>
    </row>
    <row r="254" s="1" customFormat="1" ht="25" customHeight="1" spans="1:10">
      <c r="A254" s="18">
        <v>250</v>
      </c>
      <c r="B254" s="22" t="s">
        <v>2409</v>
      </c>
      <c r="C254" s="24" t="s">
        <v>2410</v>
      </c>
      <c r="D254" s="26"/>
      <c r="E254" s="22"/>
      <c r="F254" s="24" t="s">
        <v>2176</v>
      </c>
      <c r="G254" s="23">
        <v>80</v>
      </c>
      <c r="H254" s="23">
        <v>70</v>
      </c>
      <c r="I254" s="23">
        <v>60</v>
      </c>
      <c r="J254" s="26"/>
    </row>
    <row r="255" s="1" customFormat="1" ht="25" customHeight="1" spans="1:10">
      <c r="A255" s="18">
        <v>251</v>
      </c>
      <c r="B255" s="22" t="s">
        <v>2411</v>
      </c>
      <c r="C255" s="24" t="s">
        <v>2412</v>
      </c>
      <c r="D255" s="26"/>
      <c r="E255" s="22"/>
      <c r="F255" s="24" t="s">
        <v>2176</v>
      </c>
      <c r="G255" s="23">
        <v>120</v>
      </c>
      <c r="H255" s="23">
        <v>110</v>
      </c>
      <c r="I255" s="23">
        <v>100</v>
      </c>
      <c r="J255" s="26"/>
    </row>
    <row r="256" s="1" customFormat="1" ht="38" customHeight="1" spans="1:10">
      <c r="A256" s="18">
        <v>252</v>
      </c>
      <c r="B256" s="22">
        <v>311000013</v>
      </c>
      <c r="C256" s="24" t="s">
        <v>2413</v>
      </c>
      <c r="D256" s="27" t="s">
        <v>2414</v>
      </c>
      <c r="E256" s="22"/>
      <c r="F256" s="24" t="s">
        <v>20</v>
      </c>
      <c r="G256" s="23">
        <v>30</v>
      </c>
      <c r="H256" s="23">
        <v>28</v>
      </c>
      <c r="I256" s="23">
        <v>26</v>
      </c>
      <c r="J256" s="26"/>
    </row>
    <row r="257" s="1" customFormat="1" ht="105" customHeight="1" spans="1:10">
      <c r="A257" s="18">
        <v>253</v>
      </c>
      <c r="B257" s="22">
        <v>311000043</v>
      </c>
      <c r="C257" s="24" t="s">
        <v>2415</v>
      </c>
      <c r="D257" s="27" t="s">
        <v>2416</v>
      </c>
      <c r="E257" s="26"/>
      <c r="F257" s="24" t="s">
        <v>2176</v>
      </c>
      <c r="G257" s="23">
        <v>50</v>
      </c>
      <c r="H257" s="23">
        <v>45</v>
      </c>
      <c r="I257" s="23">
        <v>40</v>
      </c>
      <c r="J257" s="56"/>
    </row>
    <row r="258" s="1" customFormat="1" ht="90" customHeight="1" spans="1:10">
      <c r="A258" s="18">
        <v>254</v>
      </c>
      <c r="B258" s="22">
        <v>311000044</v>
      </c>
      <c r="C258" s="24" t="s">
        <v>2417</v>
      </c>
      <c r="D258" s="27" t="s">
        <v>2418</v>
      </c>
      <c r="E258" s="27" t="s">
        <v>2419</v>
      </c>
      <c r="F258" s="24" t="s">
        <v>2420</v>
      </c>
      <c r="G258" s="23">
        <v>300</v>
      </c>
      <c r="H258" s="23">
        <v>270</v>
      </c>
      <c r="I258" s="23">
        <v>240</v>
      </c>
      <c r="J258" s="26"/>
    </row>
    <row r="259" s="1" customFormat="1" ht="37" customHeight="1" spans="1:10">
      <c r="A259" s="18">
        <v>255</v>
      </c>
      <c r="B259" s="16"/>
      <c r="C259" s="16" t="s">
        <v>2421</v>
      </c>
      <c r="D259" s="16"/>
      <c r="E259" s="17"/>
      <c r="F259" s="16"/>
      <c r="G259" s="53"/>
      <c r="H259" s="53"/>
      <c r="I259" s="53"/>
      <c r="J259" s="16"/>
    </row>
    <row r="260" s="1" customFormat="1" ht="37" customHeight="1" spans="1:10">
      <c r="A260" s="18">
        <v>256</v>
      </c>
      <c r="B260" s="19">
        <v>3301</v>
      </c>
      <c r="C260" s="19" t="s">
        <v>2422</v>
      </c>
      <c r="D260" s="21" t="s">
        <v>2423</v>
      </c>
      <c r="E260" s="24" t="s">
        <v>1254</v>
      </c>
      <c r="F260" s="19"/>
      <c r="G260" s="34"/>
      <c r="H260" s="34"/>
      <c r="I260" s="34"/>
      <c r="J260" s="26"/>
    </row>
    <row r="261" s="1" customFormat="1" ht="30" customHeight="1" spans="1:10">
      <c r="A261" s="18">
        <v>257</v>
      </c>
      <c r="B261" s="22">
        <v>330100001</v>
      </c>
      <c r="C261" s="24" t="s">
        <v>2424</v>
      </c>
      <c r="D261" s="29"/>
      <c r="E261" s="22"/>
      <c r="F261" s="22"/>
      <c r="G261" s="23"/>
      <c r="H261" s="23"/>
      <c r="I261" s="23"/>
      <c r="J261" s="26"/>
    </row>
    <row r="262" s="1" customFormat="1" ht="30" customHeight="1" spans="1:10">
      <c r="A262" s="18">
        <v>258</v>
      </c>
      <c r="B262" s="22" t="s">
        <v>2425</v>
      </c>
      <c r="C262" s="24" t="s">
        <v>2424</v>
      </c>
      <c r="D262" s="21" t="s">
        <v>2426</v>
      </c>
      <c r="E262" s="22"/>
      <c r="F262" s="24" t="s">
        <v>20</v>
      </c>
      <c r="G262" s="28">
        <v>69</v>
      </c>
      <c r="H262" s="28">
        <v>57.5</v>
      </c>
      <c r="I262" s="28">
        <v>46</v>
      </c>
      <c r="J262" s="57"/>
    </row>
    <row r="263" s="1" customFormat="1" ht="37" customHeight="1" spans="1:10">
      <c r="A263" s="18">
        <v>259</v>
      </c>
      <c r="B263" s="22" t="s">
        <v>2427</v>
      </c>
      <c r="C263" s="24" t="s">
        <v>2428</v>
      </c>
      <c r="D263" s="21" t="s">
        <v>2426</v>
      </c>
      <c r="E263" s="22"/>
      <c r="F263" s="24" t="s">
        <v>20</v>
      </c>
      <c r="G263" s="28">
        <v>34.5</v>
      </c>
      <c r="H263" s="28">
        <v>23</v>
      </c>
      <c r="I263" s="28">
        <v>23</v>
      </c>
      <c r="J263" s="57"/>
    </row>
    <row r="264" s="1" customFormat="1" ht="69" customHeight="1" spans="1:10">
      <c r="A264" s="18">
        <v>260</v>
      </c>
      <c r="B264" s="22">
        <v>330100002</v>
      </c>
      <c r="C264" s="24" t="s">
        <v>2429</v>
      </c>
      <c r="D264" s="27" t="s">
        <v>2430</v>
      </c>
      <c r="E264" s="22"/>
      <c r="F264" s="22"/>
      <c r="G264" s="23"/>
      <c r="H264" s="23"/>
      <c r="I264" s="23"/>
      <c r="J264" s="26"/>
    </row>
    <row r="265" s="1" customFormat="1" ht="31" customHeight="1" spans="1:10">
      <c r="A265" s="18">
        <v>261</v>
      </c>
      <c r="B265" s="22" t="s">
        <v>2431</v>
      </c>
      <c r="C265" s="24" t="s">
        <v>2429</v>
      </c>
      <c r="D265" s="29"/>
      <c r="E265" s="22"/>
      <c r="F265" s="22" t="s">
        <v>2432</v>
      </c>
      <c r="G265" s="23">
        <v>280</v>
      </c>
      <c r="H265" s="23">
        <v>240</v>
      </c>
      <c r="I265" s="23">
        <v>210</v>
      </c>
      <c r="J265" s="26"/>
    </row>
    <row r="266" s="1" customFormat="1" ht="37" customHeight="1" spans="1:10">
      <c r="A266" s="18">
        <v>262</v>
      </c>
      <c r="B266" s="22" t="s">
        <v>2433</v>
      </c>
      <c r="C266" s="24" t="s">
        <v>2434</v>
      </c>
      <c r="D266" s="29"/>
      <c r="E266" s="22"/>
      <c r="F266" s="24" t="s">
        <v>2176</v>
      </c>
      <c r="G266" s="23">
        <v>60</v>
      </c>
      <c r="H266" s="23">
        <v>50</v>
      </c>
      <c r="I266" s="23">
        <v>40</v>
      </c>
      <c r="J266" s="26"/>
    </row>
    <row r="267" s="1" customFormat="1" ht="24" customHeight="1" spans="1:10">
      <c r="A267" s="18">
        <v>263</v>
      </c>
      <c r="B267" s="22" t="s">
        <v>2435</v>
      </c>
      <c r="C267" s="24" t="s">
        <v>2436</v>
      </c>
      <c r="D267" s="29"/>
      <c r="E267" s="22"/>
      <c r="F267" s="22" t="s">
        <v>2432</v>
      </c>
      <c r="G267" s="23">
        <v>140</v>
      </c>
      <c r="H267" s="23">
        <v>120</v>
      </c>
      <c r="I267" s="23">
        <v>110</v>
      </c>
      <c r="J267" s="26"/>
    </row>
    <row r="268" s="1" customFormat="1" ht="83" customHeight="1" spans="1:10">
      <c r="A268" s="18">
        <v>264</v>
      </c>
      <c r="B268" s="22">
        <v>330100003</v>
      </c>
      <c r="C268" s="24" t="s">
        <v>2437</v>
      </c>
      <c r="D268" s="21" t="s">
        <v>2438</v>
      </c>
      <c r="E268" s="27" t="s">
        <v>1263</v>
      </c>
      <c r="F268" s="22"/>
      <c r="G268" s="23"/>
      <c r="H268" s="23"/>
      <c r="I268" s="23"/>
      <c r="J268" s="26"/>
    </row>
    <row r="269" s="1" customFormat="1" ht="45" customHeight="1" spans="1:10">
      <c r="A269" s="18">
        <v>265</v>
      </c>
      <c r="B269" s="22" t="s">
        <v>2439</v>
      </c>
      <c r="C269" s="24" t="s">
        <v>2437</v>
      </c>
      <c r="D269" s="29"/>
      <c r="E269" s="22"/>
      <c r="F269" s="22" t="s">
        <v>2432</v>
      </c>
      <c r="G269" s="23">
        <v>440</v>
      </c>
      <c r="H269" s="23">
        <v>380</v>
      </c>
      <c r="I269" s="23">
        <v>340</v>
      </c>
      <c r="J269" s="26"/>
    </row>
    <row r="270" s="1" customFormat="1" ht="29" customHeight="1" spans="1:10">
      <c r="A270" s="18">
        <v>266</v>
      </c>
      <c r="B270" s="22" t="s">
        <v>2440</v>
      </c>
      <c r="C270" s="24" t="s">
        <v>2441</v>
      </c>
      <c r="D270" s="29"/>
      <c r="E270" s="22"/>
      <c r="F270" s="22" t="s">
        <v>2432</v>
      </c>
      <c r="G270" s="23">
        <v>510</v>
      </c>
      <c r="H270" s="23">
        <v>420</v>
      </c>
      <c r="I270" s="23">
        <v>350</v>
      </c>
      <c r="J270" s="26"/>
    </row>
    <row r="271" s="1" customFormat="1" ht="32" customHeight="1" spans="1:10">
      <c r="A271" s="18">
        <v>267</v>
      </c>
      <c r="B271" s="22" t="s">
        <v>2442</v>
      </c>
      <c r="C271" s="24" t="s">
        <v>2443</v>
      </c>
      <c r="D271" s="29"/>
      <c r="E271" s="22"/>
      <c r="F271" s="24" t="s">
        <v>2176</v>
      </c>
      <c r="G271" s="23">
        <v>60</v>
      </c>
      <c r="H271" s="23">
        <v>50</v>
      </c>
      <c r="I271" s="23">
        <v>40</v>
      </c>
      <c r="J271" s="26"/>
    </row>
    <row r="272" s="1" customFormat="1" ht="40" customHeight="1" spans="1:10">
      <c r="A272" s="18">
        <v>268</v>
      </c>
      <c r="B272" s="22" t="s">
        <v>2444</v>
      </c>
      <c r="C272" s="24" t="s">
        <v>2445</v>
      </c>
      <c r="D272" s="29"/>
      <c r="E272" s="22"/>
      <c r="F272" s="24" t="s">
        <v>20</v>
      </c>
      <c r="G272" s="23">
        <v>70</v>
      </c>
      <c r="H272" s="23">
        <v>60</v>
      </c>
      <c r="I272" s="23">
        <v>60</v>
      </c>
      <c r="J272" s="26"/>
    </row>
    <row r="273" s="1" customFormat="1" ht="40" customHeight="1" spans="1:10">
      <c r="A273" s="18">
        <v>269</v>
      </c>
      <c r="B273" s="22" t="s">
        <v>2446</v>
      </c>
      <c r="C273" s="24" t="s">
        <v>2447</v>
      </c>
      <c r="D273" s="29"/>
      <c r="E273" s="22"/>
      <c r="F273" s="22" t="s">
        <v>2432</v>
      </c>
      <c r="G273" s="23">
        <v>220</v>
      </c>
      <c r="H273" s="23">
        <v>190</v>
      </c>
      <c r="I273" s="23">
        <v>170</v>
      </c>
      <c r="J273" s="26"/>
    </row>
    <row r="274" s="1" customFormat="1" ht="31" customHeight="1" spans="1:10">
      <c r="A274" s="18">
        <v>270</v>
      </c>
      <c r="B274" s="22">
        <v>330100004</v>
      </c>
      <c r="C274" s="24" t="s">
        <v>2448</v>
      </c>
      <c r="D274" s="29"/>
      <c r="E274" s="22"/>
      <c r="F274" s="22"/>
      <c r="G274" s="23"/>
      <c r="H274" s="23"/>
      <c r="I274" s="23"/>
      <c r="J274" s="26"/>
    </row>
    <row r="275" s="1" customFormat="1" ht="31" customHeight="1" spans="1:10">
      <c r="A275" s="18">
        <v>271</v>
      </c>
      <c r="B275" s="22" t="s">
        <v>2449</v>
      </c>
      <c r="C275" s="24" t="s">
        <v>2448</v>
      </c>
      <c r="D275" s="21" t="s">
        <v>2450</v>
      </c>
      <c r="E275" s="22"/>
      <c r="F275" s="24" t="s">
        <v>20</v>
      </c>
      <c r="G275" s="28">
        <v>46</v>
      </c>
      <c r="H275" s="28">
        <v>46</v>
      </c>
      <c r="I275" s="28">
        <v>34.5</v>
      </c>
      <c r="J275" s="26"/>
    </row>
    <row r="276" s="1" customFormat="1" ht="31" customHeight="1" spans="1:10">
      <c r="A276" s="18">
        <v>272</v>
      </c>
      <c r="B276" s="22" t="s">
        <v>2451</v>
      </c>
      <c r="C276" s="24" t="s">
        <v>2452</v>
      </c>
      <c r="D276" s="21" t="s">
        <v>2450</v>
      </c>
      <c r="E276" s="22"/>
      <c r="F276" s="24" t="s">
        <v>20</v>
      </c>
      <c r="G276" s="28">
        <v>23</v>
      </c>
      <c r="H276" s="28">
        <v>23</v>
      </c>
      <c r="I276" s="28">
        <v>11.5</v>
      </c>
      <c r="J276" s="26"/>
    </row>
    <row r="277" s="1" customFormat="1" ht="92" customHeight="1" spans="1:10">
      <c r="A277" s="18">
        <v>273</v>
      </c>
      <c r="B277" s="22">
        <v>330100005</v>
      </c>
      <c r="C277" s="24" t="s">
        <v>2453</v>
      </c>
      <c r="D277" s="29"/>
      <c r="E277" s="27" t="s">
        <v>2454</v>
      </c>
      <c r="F277" s="22"/>
      <c r="G277" s="23"/>
      <c r="H277" s="23"/>
      <c r="I277" s="23"/>
      <c r="J277" s="27" t="s">
        <v>2455</v>
      </c>
    </row>
    <row r="278" s="1" customFormat="1" ht="54" customHeight="1" spans="1:10">
      <c r="A278" s="18">
        <v>274</v>
      </c>
      <c r="B278" s="22" t="s">
        <v>2456</v>
      </c>
      <c r="C278" s="24" t="s">
        <v>2453</v>
      </c>
      <c r="D278" s="21" t="s">
        <v>2457</v>
      </c>
      <c r="E278" s="22"/>
      <c r="F278" s="22" t="s">
        <v>2432</v>
      </c>
      <c r="G278" s="23">
        <v>1020</v>
      </c>
      <c r="H278" s="23">
        <v>840</v>
      </c>
      <c r="I278" s="23">
        <v>700</v>
      </c>
      <c r="J278" s="26"/>
    </row>
    <row r="279" s="1" customFormat="1" ht="31" customHeight="1" spans="1:10">
      <c r="A279" s="18">
        <v>275</v>
      </c>
      <c r="B279" s="22" t="s">
        <v>2458</v>
      </c>
      <c r="C279" s="24" t="s">
        <v>2459</v>
      </c>
      <c r="D279" s="29"/>
      <c r="E279" s="22"/>
      <c r="F279" s="24" t="s">
        <v>2176</v>
      </c>
      <c r="G279" s="23">
        <v>90</v>
      </c>
      <c r="H279" s="23">
        <v>80</v>
      </c>
      <c r="I279" s="23">
        <v>70</v>
      </c>
      <c r="J279" s="26"/>
    </row>
    <row r="280" s="1" customFormat="1" ht="21" customHeight="1" spans="1:10">
      <c r="A280" s="18">
        <v>276</v>
      </c>
      <c r="B280" s="22" t="s">
        <v>2460</v>
      </c>
      <c r="C280" s="24" t="s">
        <v>2461</v>
      </c>
      <c r="D280" s="29"/>
      <c r="E280" s="22"/>
      <c r="F280" s="22" t="s">
        <v>2432</v>
      </c>
      <c r="G280" s="23">
        <v>510</v>
      </c>
      <c r="H280" s="23">
        <v>420</v>
      </c>
      <c r="I280" s="23">
        <v>350</v>
      </c>
      <c r="J280" s="26"/>
    </row>
    <row r="281" s="1" customFormat="1" ht="21" customHeight="1" spans="1:10">
      <c r="A281" s="18">
        <v>277</v>
      </c>
      <c r="B281" s="22">
        <v>330100006</v>
      </c>
      <c r="C281" s="24" t="s">
        <v>2462</v>
      </c>
      <c r="D281" s="21" t="s">
        <v>2463</v>
      </c>
      <c r="E281" s="22"/>
      <c r="F281" s="24" t="s">
        <v>20</v>
      </c>
      <c r="G281" s="28">
        <v>241.5</v>
      </c>
      <c r="H281" s="28">
        <v>207</v>
      </c>
      <c r="I281" s="28">
        <v>172.5</v>
      </c>
      <c r="J281" s="26"/>
    </row>
    <row r="282" s="1" customFormat="1" ht="44" customHeight="1" spans="1:10">
      <c r="A282" s="18">
        <v>278</v>
      </c>
      <c r="B282" s="22">
        <v>330100008</v>
      </c>
      <c r="C282" s="24" t="s">
        <v>2464</v>
      </c>
      <c r="D282" s="21" t="s">
        <v>2465</v>
      </c>
      <c r="E282" s="27" t="s">
        <v>2466</v>
      </c>
      <c r="F282" s="22"/>
      <c r="G282" s="23"/>
      <c r="H282" s="23"/>
      <c r="I282" s="23"/>
      <c r="J282" s="26"/>
    </row>
    <row r="283" s="1" customFormat="1" ht="34" customHeight="1" spans="1:10">
      <c r="A283" s="18">
        <v>279</v>
      </c>
      <c r="B283" s="22" t="s">
        <v>2467</v>
      </c>
      <c r="C283" s="24" t="s">
        <v>2464</v>
      </c>
      <c r="D283" s="29"/>
      <c r="E283" s="22"/>
      <c r="F283" s="22" t="s">
        <v>2432</v>
      </c>
      <c r="G283" s="23">
        <v>1090</v>
      </c>
      <c r="H283" s="23">
        <v>910</v>
      </c>
      <c r="I283" s="23">
        <v>770</v>
      </c>
      <c r="J283" s="26"/>
    </row>
    <row r="284" s="1" customFormat="1" ht="34" customHeight="1" spans="1:10">
      <c r="A284" s="18">
        <v>280</v>
      </c>
      <c r="B284" s="22" t="s">
        <v>2468</v>
      </c>
      <c r="C284" s="24" t="s">
        <v>2469</v>
      </c>
      <c r="D284" s="29"/>
      <c r="E284" s="22"/>
      <c r="F284" s="24" t="s">
        <v>2176</v>
      </c>
      <c r="G284" s="23">
        <v>90</v>
      </c>
      <c r="H284" s="23">
        <v>80</v>
      </c>
      <c r="I284" s="23">
        <v>70</v>
      </c>
      <c r="J284" s="26"/>
    </row>
    <row r="285" s="1" customFormat="1" ht="34" customHeight="1" spans="1:10">
      <c r="A285" s="18">
        <v>281</v>
      </c>
      <c r="B285" s="22" t="s">
        <v>2470</v>
      </c>
      <c r="C285" s="24" t="s">
        <v>2471</v>
      </c>
      <c r="D285" s="29"/>
      <c r="E285" s="22"/>
      <c r="F285" s="22" t="s">
        <v>2432</v>
      </c>
      <c r="G285" s="23">
        <v>540</v>
      </c>
      <c r="H285" s="23">
        <v>460</v>
      </c>
      <c r="I285" s="23">
        <v>390</v>
      </c>
      <c r="J285" s="26"/>
    </row>
    <row r="286" s="1" customFormat="1" ht="34" customHeight="1" spans="1:10">
      <c r="A286" s="18">
        <v>282</v>
      </c>
      <c r="B286" s="22" t="s">
        <v>2472</v>
      </c>
      <c r="C286" s="24" t="s">
        <v>2473</v>
      </c>
      <c r="D286" s="29"/>
      <c r="E286" s="22"/>
      <c r="F286" s="24" t="s">
        <v>20</v>
      </c>
      <c r="G286" s="23">
        <v>1090</v>
      </c>
      <c r="H286" s="23">
        <v>910</v>
      </c>
      <c r="I286" s="23">
        <v>770</v>
      </c>
      <c r="J286" s="27" t="s">
        <v>2474</v>
      </c>
    </row>
    <row r="287" s="1" customFormat="1" ht="72" customHeight="1" spans="1:10">
      <c r="A287" s="18">
        <v>283</v>
      </c>
      <c r="B287" s="22">
        <v>330100009</v>
      </c>
      <c r="C287" s="24" t="s">
        <v>2475</v>
      </c>
      <c r="D287" s="33"/>
      <c r="E287" s="24" t="s">
        <v>1325</v>
      </c>
      <c r="F287" s="22"/>
      <c r="G287" s="23"/>
      <c r="H287" s="23"/>
      <c r="I287" s="23"/>
      <c r="J287" s="26"/>
    </row>
    <row r="288" s="1" customFormat="1" ht="33" customHeight="1" spans="1:10">
      <c r="A288" s="18">
        <v>284</v>
      </c>
      <c r="B288" s="22" t="s">
        <v>2476</v>
      </c>
      <c r="C288" s="24" t="s">
        <v>2475</v>
      </c>
      <c r="D288" s="21" t="s">
        <v>2477</v>
      </c>
      <c r="E288" s="22"/>
      <c r="F288" s="24" t="s">
        <v>20</v>
      </c>
      <c r="G288" s="23">
        <v>120</v>
      </c>
      <c r="H288" s="23">
        <v>110</v>
      </c>
      <c r="I288" s="23">
        <v>100</v>
      </c>
      <c r="J288" s="26"/>
    </row>
    <row r="289" s="1" customFormat="1" ht="33" customHeight="1" spans="1:10">
      <c r="A289" s="18">
        <v>285</v>
      </c>
      <c r="B289" s="22" t="s">
        <v>2478</v>
      </c>
      <c r="C289" s="24" t="s">
        <v>2479</v>
      </c>
      <c r="D289" s="21" t="s">
        <v>2480</v>
      </c>
      <c r="E289" s="22"/>
      <c r="F289" s="24" t="s">
        <v>20</v>
      </c>
      <c r="G289" s="23">
        <v>90</v>
      </c>
      <c r="H289" s="23">
        <v>80</v>
      </c>
      <c r="I289" s="23">
        <v>70</v>
      </c>
      <c r="J289" s="26"/>
    </row>
    <row r="290" s="1" customFormat="1" ht="27" customHeight="1" spans="1:10">
      <c r="A290" s="18">
        <v>286</v>
      </c>
      <c r="B290" s="22">
        <v>330100010</v>
      </c>
      <c r="C290" s="24" t="s">
        <v>2481</v>
      </c>
      <c r="D290" s="29"/>
      <c r="E290" s="22"/>
      <c r="F290" s="22"/>
      <c r="G290" s="23"/>
      <c r="H290" s="23"/>
      <c r="I290" s="23"/>
      <c r="J290" s="26"/>
    </row>
    <row r="291" s="1" customFormat="1" ht="27" customHeight="1" spans="1:10">
      <c r="A291" s="18">
        <v>287</v>
      </c>
      <c r="B291" s="22" t="s">
        <v>2482</v>
      </c>
      <c r="C291" s="24" t="s">
        <v>2481</v>
      </c>
      <c r="D291" s="29"/>
      <c r="E291" s="24" t="s">
        <v>2483</v>
      </c>
      <c r="F291" s="24" t="s">
        <v>2163</v>
      </c>
      <c r="G291" s="23">
        <v>70</v>
      </c>
      <c r="H291" s="23">
        <v>60</v>
      </c>
      <c r="I291" s="23">
        <v>60</v>
      </c>
      <c r="J291" s="26"/>
    </row>
    <row r="292" s="1" customFormat="1" ht="36" customHeight="1" spans="1:10">
      <c r="A292" s="18">
        <v>288</v>
      </c>
      <c r="B292" s="22" t="s">
        <v>2484</v>
      </c>
      <c r="C292" s="24" t="s">
        <v>2485</v>
      </c>
      <c r="D292" s="29"/>
      <c r="E292" s="24" t="s">
        <v>2483</v>
      </c>
      <c r="F292" s="24" t="s">
        <v>2163</v>
      </c>
      <c r="G292" s="23">
        <v>40</v>
      </c>
      <c r="H292" s="23">
        <v>30</v>
      </c>
      <c r="I292" s="23">
        <v>30</v>
      </c>
      <c r="J292" s="26"/>
    </row>
    <row r="293" s="1" customFormat="1" ht="27" customHeight="1" spans="1:10">
      <c r="A293" s="18">
        <v>289</v>
      </c>
      <c r="B293" s="22">
        <v>330100011</v>
      </c>
      <c r="C293" s="24" t="s">
        <v>2486</v>
      </c>
      <c r="D293" s="29"/>
      <c r="E293" s="22"/>
      <c r="F293" s="22"/>
      <c r="G293" s="23"/>
      <c r="H293" s="23"/>
      <c r="I293" s="23"/>
      <c r="J293" s="26"/>
    </row>
    <row r="294" s="1" customFormat="1" ht="45" customHeight="1" spans="1:10">
      <c r="A294" s="18">
        <v>290</v>
      </c>
      <c r="B294" s="22" t="s">
        <v>2487</v>
      </c>
      <c r="C294" s="24" t="s">
        <v>2486</v>
      </c>
      <c r="D294" s="29"/>
      <c r="E294" s="24" t="s">
        <v>2483</v>
      </c>
      <c r="F294" s="24" t="s">
        <v>2163</v>
      </c>
      <c r="G294" s="23">
        <v>60</v>
      </c>
      <c r="H294" s="23">
        <v>50</v>
      </c>
      <c r="I294" s="23">
        <v>40</v>
      </c>
      <c r="J294" s="27" t="s">
        <v>2488</v>
      </c>
    </row>
    <row r="295" s="1" customFormat="1" ht="49" customHeight="1" spans="1:10">
      <c r="A295" s="18">
        <v>291</v>
      </c>
      <c r="B295" s="22" t="s">
        <v>2489</v>
      </c>
      <c r="C295" s="24" t="s">
        <v>2490</v>
      </c>
      <c r="D295" s="29"/>
      <c r="E295" s="24" t="s">
        <v>2483</v>
      </c>
      <c r="F295" s="24" t="s">
        <v>2163</v>
      </c>
      <c r="G295" s="23">
        <v>30</v>
      </c>
      <c r="H295" s="23">
        <v>20</v>
      </c>
      <c r="I295" s="23">
        <v>20</v>
      </c>
      <c r="J295" s="26"/>
    </row>
    <row r="296" s="1" customFormat="1" ht="27" customHeight="1" spans="1:10">
      <c r="A296" s="18">
        <v>292</v>
      </c>
      <c r="B296" s="22">
        <v>330100015</v>
      </c>
      <c r="C296" s="24" t="s">
        <v>2491</v>
      </c>
      <c r="D296" s="21" t="s">
        <v>2492</v>
      </c>
      <c r="E296" s="24" t="s">
        <v>2493</v>
      </c>
      <c r="F296" s="24" t="s">
        <v>20</v>
      </c>
      <c r="G296" s="23">
        <v>290</v>
      </c>
      <c r="H296" s="23">
        <v>270</v>
      </c>
      <c r="I296" s="23">
        <v>250</v>
      </c>
      <c r="J296" s="26"/>
    </row>
    <row r="297" s="1" customFormat="1" ht="27" customHeight="1" spans="1:10">
      <c r="A297" s="18">
        <v>293</v>
      </c>
      <c r="B297" s="22">
        <v>330100016</v>
      </c>
      <c r="C297" s="24" t="s">
        <v>2494</v>
      </c>
      <c r="D297" s="29"/>
      <c r="E297" s="22"/>
      <c r="F297" s="22"/>
      <c r="G297" s="23"/>
      <c r="H297" s="23"/>
      <c r="I297" s="23"/>
      <c r="J297" s="26"/>
    </row>
    <row r="298" s="1" customFormat="1" ht="75" customHeight="1" spans="1:10">
      <c r="A298" s="18">
        <v>294</v>
      </c>
      <c r="B298" s="22" t="s">
        <v>2495</v>
      </c>
      <c r="C298" s="24" t="s">
        <v>2496</v>
      </c>
      <c r="D298" s="27" t="s">
        <v>2497</v>
      </c>
      <c r="E298" s="22"/>
      <c r="F298" s="24" t="s">
        <v>2176</v>
      </c>
      <c r="G298" s="23">
        <v>70</v>
      </c>
      <c r="H298" s="23">
        <v>60</v>
      </c>
      <c r="I298" s="23">
        <v>40</v>
      </c>
      <c r="J298" s="26"/>
    </row>
    <row r="299" s="1" customFormat="1" ht="65" customHeight="1" spans="1:10">
      <c r="A299" s="18">
        <v>295</v>
      </c>
      <c r="B299" s="22" t="s">
        <v>2498</v>
      </c>
      <c r="C299" s="24" t="s">
        <v>2499</v>
      </c>
      <c r="D299" s="27" t="s">
        <v>2500</v>
      </c>
      <c r="E299" s="22"/>
      <c r="F299" s="24" t="s">
        <v>2176</v>
      </c>
      <c r="G299" s="23">
        <v>70</v>
      </c>
      <c r="H299" s="23">
        <v>60</v>
      </c>
      <c r="I299" s="23">
        <v>40</v>
      </c>
      <c r="J299" s="26"/>
    </row>
    <row r="300" s="1" customFormat="1" ht="48" customHeight="1" spans="1:10">
      <c r="A300" s="18">
        <v>296</v>
      </c>
      <c r="B300" s="22">
        <v>330100017</v>
      </c>
      <c r="C300" s="24" t="s">
        <v>2501</v>
      </c>
      <c r="D300" s="27" t="s">
        <v>2502</v>
      </c>
      <c r="E300" s="22"/>
      <c r="F300" s="22"/>
      <c r="G300" s="23"/>
      <c r="H300" s="23"/>
      <c r="I300" s="23"/>
      <c r="J300" s="26"/>
    </row>
    <row r="301" s="1" customFormat="1" ht="21" customHeight="1" spans="1:10">
      <c r="A301" s="18">
        <v>297</v>
      </c>
      <c r="B301" s="22" t="s">
        <v>2503</v>
      </c>
      <c r="C301" s="24" t="s">
        <v>2501</v>
      </c>
      <c r="D301" s="29"/>
      <c r="E301" s="22"/>
      <c r="F301" s="24" t="s">
        <v>2176</v>
      </c>
      <c r="G301" s="23">
        <v>70</v>
      </c>
      <c r="H301" s="23">
        <v>60</v>
      </c>
      <c r="I301" s="23">
        <v>40</v>
      </c>
      <c r="J301" s="26"/>
    </row>
    <row r="302" s="1" customFormat="1" ht="21" customHeight="1" spans="1:10">
      <c r="A302" s="18">
        <v>298</v>
      </c>
      <c r="B302" s="22" t="s">
        <v>2504</v>
      </c>
      <c r="C302" s="24" t="s">
        <v>2505</v>
      </c>
      <c r="D302" s="29"/>
      <c r="E302" s="22"/>
      <c r="F302" s="24" t="s">
        <v>2176</v>
      </c>
      <c r="G302" s="23">
        <v>10</v>
      </c>
      <c r="H302" s="23">
        <v>10</v>
      </c>
      <c r="I302" s="23">
        <v>10</v>
      </c>
      <c r="J302" s="26"/>
    </row>
    <row r="303" s="1" customFormat="1" ht="21" customHeight="1" spans="1:10">
      <c r="A303" s="18">
        <v>299</v>
      </c>
      <c r="B303" s="22">
        <v>330100018</v>
      </c>
      <c r="C303" s="24" t="s">
        <v>2506</v>
      </c>
      <c r="D303" s="33"/>
      <c r="E303" s="22"/>
      <c r="F303" s="22"/>
      <c r="G303" s="23"/>
      <c r="H303" s="23"/>
      <c r="I303" s="23"/>
      <c r="J303" s="26"/>
    </row>
    <row r="304" s="1" customFormat="1" ht="21" customHeight="1" spans="1:10">
      <c r="A304" s="18">
        <v>300</v>
      </c>
      <c r="B304" s="22" t="s">
        <v>2507</v>
      </c>
      <c r="C304" s="24" t="s">
        <v>2506</v>
      </c>
      <c r="D304" s="29"/>
      <c r="E304" s="22"/>
      <c r="F304" s="24" t="s">
        <v>20</v>
      </c>
      <c r="G304" s="28">
        <v>115</v>
      </c>
      <c r="H304" s="28">
        <v>103.5</v>
      </c>
      <c r="I304" s="28">
        <v>92</v>
      </c>
      <c r="J304" s="26"/>
    </row>
    <row r="305" s="1" customFormat="1" ht="34" customHeight="1" spans="1:10">
      <c r="A305" s="18">
        <v>301</v>
      </c>
      <c r="B305" s="22">
        <v>330100020</v>
      </c>
      <c r="C305" s="24" t="s">
        <v>2508</v>
      </c>
      <c r="D305" s="27"/>
      <c r="E305" s="24" t="s">
        <v>2509</v>
      </c>
      <c r="F305" s="24" t="s">
        <v>2176</v>
      </c>
      <c r="G305" s="22">
        <v>50</v>
      </c>
      <c r="H305" s="22">
        <v>40</v>
      </c>
      <c r="I305" s="22">
        <v>40</v>
      </c>
      <c r="J305" s="27"/>
    </row>
    <row r="306" s="1" customFormat="1" ht="34" customHeight="1" spans="1:10">
      <c r="A306" s="18">
        <v>302</v>
      </c>
      <c r="B306" s="54"/>
      <c r="C306" s="48" t="s">
        <v>2510</v>
      </c>
      <c r="D306" s="55"/>
      <c r="E306" s="54"/>
      <c r="F306" s="50"/>
      <c r="G306" s="23"/>
      <c r="H306" s="23"/>
      <c r="I306" s="23"/>
      <c r="J306" s="55"/>
    </row>
    <row r="307" s="1" customFormat="1" ht="60" customHeight="1" spans="1:10">
      <c r="A307" s="18">
        <v>303</v>
      </c>
      <c r="B307" s="19">
        <v>24</v>
      </c>
      <c r="C307" s="19" t="s">
        <v>2511</v>
      </c>
      <c r="D307" s="29"/>
      <c r="E307" s="22"/>
      <c r="F307" s="22"/>
      <c r="G307" s="23"/>
      <c r="H307" s="23"/>
      <c r="I307" s="23"/>
      <c r="J307" s="27" t="s">
        <v>2512</v>
      </c>
    </row>
    <row r="308" s="1" customFormat="1" ht="45" customHeight="1" spans="1:10">
      <c r="A308" s="18">
        <v>304</v>
      </c>
      <c r="B308" s="19">
        <v>2401</v>
      </c>
      <c r="C308" s="19" t="s">
        <v>2513</v>
      </c>
      <c r="D308" s="29"/>
      <c r="E308" s="22"/>
      <c r="F308" s="22"/>
      <c r="G308" s="23"/>
      <c r="H308" s="23"/>
      <c r="I308" s="23"/>
      <c r="J308" s="26"/>
    </row>
    <row r="309" s="1" customFormat="1" ht="43" customHeight="1" spans="1:10">
      <c r="A309" s="18">
        <v>305</v>
      </c>
      <c r="B309" s="22">
        <v>240100001</v>
      </c>
      <c r="C309" s="24" t="s">
        <v>2514</v>
      </c>
      <c r="D309" s="21" t="s">
        <v>2515</v>
      </c>
      <c r="E309" s="22"/>
      <c r="F309" s="22"/>
      <c r="G309" s="23"/>
      <c r="H309" s="23"/>
      <c r="I309" s="23"/>
      <c r="J309" s="26"/>
    </row>
    <row r="310" s="1" customFormat="1" ht="33" customHeight="1" spans="1:10">
      <c r="A310" s="18">
        <v>306</v>
      </c>
      <c r="B310" s="22" t="s">
        <v>2516</v>
      </c>
      <c r="C310" s="24" t="s">
        <v>2514</v>
      </c>
      <c r="D310" s="29"/>
      <c r="E310" s="22"/>
      <c r="F310" s="24" t="s">
        <v>2373</v>
      </c>
      <c r="G310" s="23">
        <v>66</v>
      </c>
      <c r="H310" s="23">
        <v>58.5</v>
      </c>
      <c r="I310" s="23"/>
      <c r="J310" s="26"/>
    </row>
    <row r="311" s="1" customFormat="1" ht="54" customHeight="1" spans="1:10">
      <c r="A311" s="18">
        <v>307</v>
      </c>
      <c r="B311" s="22" t="s">
        <v>2517</v>
      </c>
      <c r="C311" s="24" t="s">
        <v>2518</v>
      </c>
      <c r="D311" s="29"/>
      <c r="E311" s="22"/>
      <c r="F311" s="24" t="s">
        <v>2373</v>
      </c>
      <c r="G311" s="23">
        <v>13.2</v>
      </c>
      <c r="H311" s="23">
        <v>11.7</v>
      </c>
      <c r="I311" s="23"/>
      <c r="J311" s="26"/>
    </row>
    <row r="312" s="1" customFormat="1" ht="34" customHeight="1" spans="1:10">
      <c r="A312" s="18">
        <v>308</v>
      </c>
      <c r="B312" s="22">
        <v>240100002</v>
      </c>
      <c r="C312" s="24" t="s">
        <v>2519</v>
      </c>
      <c r="D312" s="21" t="s">
        <v>2520</v>
      </c>
      <c r="E312" s="22"/>
      <c r="F312" s="22"/>
      <c r="G312" s="23"/>
      <c r="H312" s="23"/>
      <c r="I312" s="23"/>
      <c r="J312" s="26"/>
    </row>
    <row r="313" s="1" customFormat="1" ht="33" customHeight="1" spans="1:10">
      <c r="A313" s="18">
        <v>309</v>
      </c>
      <c r="B313" s="22" t="s">
        <v>2521</v>
      </c>
      <c r="C313" s="24" t="s">
        <v>2519</v>
      </c>
      <c r="D313" s="29"/>
      <c r="E313" s="22"/>
      <c r="F313" s="24" t="s">
        <v>2373</v>
      </c>
      <c r="G313" s="23">
        <v>132</v>
      </c>
      <c r="H313" s="23">
        <v>117</v>
      </c>
      <c r="I313" s="23"/>
      <c r="J313" s="26"/>
    </row>
    <row r="314" s="1" customFormat="1" ht="38" customHeight="1" spans="1:10">
      <c r="A314" s="18">
        <v>310</v>
      </c>
      <c r="B314" s="22" t="s">
        <v>2522</v>
      </c>
      <c r="C314" s="24" t="s">
        <v>2523</v>
      </c>
      <c r="D314" s="29"/>
      <c r="E314" s="22"/>
      <c r="F314" s="24" t="s">
        <v>2373</v>
      </c>
      <c r="G314" s="23">
        <v>26.4</v>
      </c>
      <c r="H314" s="23">
        <v>23.4</v>
      </c>
      <c r="I314" s="23"/>
      <c r="J314" s="26"/>
    </row>
    <row r="315" s="1" customFormat="1" ht="31" customHeight="1" spans="1:10">
      <c r="A315" s="18">
        <v>311</v>
      </c>
      <c r="B315" s="22">
        <v>240100003</v>
      </c>
      <c r="C315" s="24" t="s">
        <v>2524</v>
      </c>
      <c r="D315" s="21" t="s">
        <v>2525</v>
      </c>
      <c r="E315" s="22"/>
      <c r="F315" s="22"/>
      <c r="G315" s="23"/>
      <c r="H315" s="23"/>
      <c r="I315" s="23"/>
      <c r="J315" s="26"/>
    </row>
    <row r="316" s="1" customFormat="1" ht="35" customHeight="1" spans="1:10">
      <c r="A316" s="18">
        <v>312</v>
      </c>
      <c r="B316" s="22" t="s">
        <v>2526</v>
      </c>
      <c r="C316" s="24" t="s">
        <v>2524</v>
      </c>
      <c r="D316" s="29"/>
      <c r="E316" s="22"/>
      <c r="F316" s="24" t="s">
        <v>2373</v>
      </c>
      <c r="G316" s="23">
        <v>528</v>
      </c>
      <c r="H316" s="23">
        <v>455</v>
      </c>
      <c r="I316" s="23"/>
      <c r="J316" s="26"/>
    </row>
    <row r="317" s="1" customFormat="1" ht="50" customHeight="1" spans="1:10">
      <c r="A317" s="18">
        <v>313</v>
      </c>
      <c r="B317" s="22" t="s">
        <v>2527</v>
      </c>
      <c r="C317" s="24" t="s">
        <v>2528</v>
      </c>
      <c r="D317" s="29"/>
      <c r="E317" s="22"/>
      <c r="F317" s="24" t="s">
        <v>2373</v>
      </c>
      <c r="G317" s="23">
        <v>105.6</v>
      </c>
      <c r="H317" s="23">
        <v>91</v>
      </c>
      <c r="I317" s="23"/>
      <c r="J317" s="26"/>
    </row>
    <row r="318" s="1" customFormat="1" ht="36" customHeight="1" spans="1:10">
      <c r="A318" s="18">
        <v>314</v>
      </c>
      <c r="B318" s="22">
        <v>240100004</v>
      </c>
      <c r="C318" s="24" t="s">
        <v>2529</v>
      </c>
      <c r="D318" s="21" t="s">
        <v>2530</v>
      </c>
      <c r="E318" s="22"/>
      <c r="F318" s="22"/>
      <c r="G318" s="23"/>
      <c r="H318" s="23"/>
      <c r="I318" s="23"/>
      <c r="J318" s="26"/>
    </row>
    <row r="319" s="1" customFormat="1" ht="36" customHeight="1" spans="1:10">
      <c r="A319" s="18">
        <v>315</v>
      </c>
      <c r="B319" s="22" t="s">
        <v>2531</v>
      </c>
      <c r="C319" s="24" t="s">
        <v>2529</v>
      </c>
      <c r="D319" s="29"/>
      <c r="E319" s="22"/>
      <c r="F319" s="24" t="s">
        <v>2373</v>
      </c>
      <c r="G319" s="23">
        <v>1000</v>
      </c>
      <c r="H319" s="23">
        <v>900</v>
      </c>
      <c r="I319" s="23"/>
      <c r="J319" s="26"/>
    </row>
    <row r="320" s="1" customFormat="1" ht="47" customHeight="1" spans="1:10">
      <c r="A320" s="18">
        <v>316</v>
      </c>
      <c r="B320" s="22" t="s">
        <v>2532</v>
      </c>
      <c r="C320" s="24" t="s">
        <v>2533</v>
      </c>
      <c r="D320" s="29"/>
      <c r="E320" s="22"/>
      <c r="F320" s="24" t="s">
        <v>2373</v>
      </c>
      <c r="G320" s="23">
        <v>264</v>
      </c>
      <c r="H320" s="23">
        <v>234</v>
      </c>
      <c r="I320" s="23"/>
      <c r="J320" s="26"/>
    </row>
    <row r="321" s="1" customFormat="1" ht="27" customHeight="1" spans="1:10">
      <c r="A321" s="18">
        <v>317</v>
      </c>
      <c r="B321" s="22">
        <v>240100005</v>
      </c>
      <c r="C321" s="24" t="s">
        <v>2534</v>
      </c>
      <c r="D321" s="29"/>
      <c r="E321" s="22"/>
      <c r="F321" s="24" t="s">
        <v>20</v>
      </c>
      <c r="G321" s="23">
        <v>52.8</v>
      </c>
      <c r="H321" s="23">
        <v>45.5</v>
      </c>
      <c r="I321" s="23"/>
      <c r="J321" s="26"/>
    </row>
    <row r="322" s="1" customFormat="1" ht="39" customHeight="1" spans="1:10">
      <c r="A322" s="18">
        <v>318</v>
      </c>
      <c r="B322" s="22">
        <v>240100006</v>
      </c>
      <c r="C322" s="24" t="s">
        <v>2535</v>
      </c>
      <c r="D322" s="29"/>
      <c r="E322" s="22"/>
      <c r="F322" s="24" t="s">
        <v>20</v>
      </c>
      <c r="G322" s="23">
        <v>100</v>
      </c>
      <c r="H322" s="23">
        <v>90</v>
      </c>
      <c r="I322" s="23"/>
      <c r="J322" s="27" t="s">
        <v>2536</v>
      </c>
    </row>
    <row r="323" s="1" customFormat="1" ht="39" customHeight="1" spans="1:10">
      <c r="A323" s="18">
        <v>319</v>
      </c>
      <c r="B323" s="19">
        <v>2402</v>
      </c>
      <c r="C323" s="19" t="s">
        <v>2537</v>
      </c>
      <c r="D323" s="21" t="s">
        <v>2538</v>
      </c>
      <c r="E323" s="24" t="s">
        <v>2539</v>
      </c>
      <c r="F323" s="22"/>
      <c r="G323" s="23"/>
      <c r="H323" s="23"/>
      <c r="I323" s="23"/>
      <c r="J323" s="26"/>
    </row>
    <row r="324" s="1" customFormat="1" ht="24" customHeight="1" spans="1:10">
      <c r="A324" s="18">
        <v>320</v>
      </c>
      <c r="B324" s="22">
        <v>240200001</v>
      </c>
      <c r="C324" s="24" t="s">
        <v>2540</v>
      </c>
      <c r="D324" s="21" t="s">
        <v>2541</v>
      </c>
      <c r="E324" s="22"/>
      <c r="F324" s="22"/>
      <c r="G324" s="23"/>
      <c r="H324" s="23"/>
      <c r="I324" s="23"/>
      <c r="J324" s="26"/>
    </row>
    <row r="325" s="1" customFormat="1" ht="24" customHeight="1" spans="1:10">
      <c r="A325" s="18">
        <v>321</v>
      </c>
      <c r="B325" s="22" t="s">
        <v>2542</v>
      </c>
      <c r="C325" s="22" t="s">
        <v>2543</v>
      </c>
      <c r="D325" s="29"/>
      <c r="E325" s="22"/>
      <c r="F325" s="24" t="s">
        <v>2373</v>
      </c>
      <c r="G325" s="23">
        <v>105.6</v>
      </c>
      <c r="H325" s="23">
        <v>91</v>
      </c>
      <c r="I325" s="23"/>
      <c r="J325" s="26"/>
    </row>
    <row r="326" s="1" customFormat="1" ht="36" customHeight="1" spans="1:10">
      <c r="A326" s="18">
        <v>322</v>
      </c>
      <c r="B326" s="22" t="s">
        <v>2544</v>
      </c>
      <c r="C326" s="22" t="s">
        <v>2545</v>
      </c>
      <c r="D326" s="29"/>
      <c r="E326" s="22"/>
      <c r="F326" s="24" t="s">
        <v>2373</v>
      </c>
      <c r="G326" s="23">
        <v>105.6</v>
      </c>
      <c r="H326" s="23">
        <v>91</v>
      </c>
      <c r="I326" s="23"/>
      <c r="J326" s="26"/>
    </row>
    <row r="327" s="1" customFormat="1" ht="36" customHeight="1" spans="1:10">
      <c r="A327" s="18">
        <v>323</v>
      </c>
      <c r="B327" s="22" t="s">
        <v>2546</v>
      </c>
      <c r="C327" s="22" t="s">
        <v>2547</v>
      </c>
      <c r="D327" s="29"/>
      <c r="E327" s="22"/>
      <c r="F327" s="24" t="s">
        <v>2373</v>
      </c>
      <c r="G327" s="23">
        <v>105.6</v>
      </c>
      <c r="H327" s="23">
        <v>91</v>
      </c>
      <c r="I327" s="23"/>
      <c r="J327" s="26"/>
    </row>
    <row r="328" s="1" customFormat="1" ht="46" customHeight="1" spans="1:10">
      <c r="A328" s="18">
        <v>324</v>
      </c>
      <c r="B328" s="22" t="s">
        <v>2548</v>
      </c>
      <c r="C328" s="24" t="s">
        <v>2549</v>
      </c>
      <c r="D328" s="29"/>
      <c r="E328" s="22"/>
      <c r="F328" s="24" t="s">
        <v>2373</v>
      </c>
      <c r="G328" s="23">
        <v>21.12</v>
      </c>
      <c r="H328" s="23">
        <v>18.2</v>
      </c>
      <c r="I328" s="23"/>
      <c r="J328" s="26"/>
    </row>
    <row r="329" s="1" customFormat="1" ht="46" customHeight="1" spans="1:10">
      <c r="A329" s="18">
        <v>325</v>
      </c>
      <c r="B329" s="22" t="s">
        <v>2550</v>
      </c>
      <c r="C329" s="24" t="s">
        <v>2551</v>
      </c>
      <c r="D329" s="29"/>
      <c r="E329" s="22"/>
      <c r="F329" s="24" t="s">
        <v>2373</v>
      </c>
      <c r="G329" s="23">
        <v>21.12</v>
      </c>
      <c r="H329" s="23">
        <v>18.2</v>
      </c>
      <c r="I329" s="23"/>
      <c r="J329" s="26"/>
    </row>
    <row r="330" s="1" customFormat="1" ht="36" customHeight="1" spans="1:10">
      <c r="A330" s="18">
        <v>326</v>
      </c>
      <c r="B330" s="22">
        <v>240200002</v>
      </c>
      <c r="C330" s="24" t="s">
        <v>2552</v>
      </c>
      <c r="D330" s="29"/>
      <c r="E330" s="22"/>
      <c r="F330" s="22"/>
      <c r="G330" s="23"/>
      <c r="H330" s="23"/>
      <c r="I330" s="23"/>
      <c r="J330" s="26"/>
    </row>
    <row r="331" s="1" customFormat="1" ht="39" customHeight="1" spans="1:10">
      <c r="A331" s="18">
        <v>327</v>
      </c>
      <c r="B331" s="22" t="s">
        <v>2553</v>
      </c>
      <c r="C331" s="24" t="s">
        <v>2552</v>
      </c>
      <c r="D331" s="29"/>
      <c r="E331" s="22"/>
      <c r="F331" s="24" t="s">
        <v>2373</v>
      </c>
      <c r="G331" s="23">
        <v>158.4</v>
      </c>
      <c r="H331" s="23">
        <v>143</v>
      </c>
      <c r="I331" s="23"/>
      <c r="J331" s="26"/>
    </row>
    <row r="332" s="1" customFormat="1" ht="40" customHeight="1" spans="1:10">
      <c r="A332" s="18">
        <v>328</v>
      </c>
      <c r="B332" s="22" t="s">
        <v>2554</v>
      </c>
      <c r="C332" s="24" t="s">
        <v>2555</v>
      </c>
      <c r="D332" s="29"/>
      <c r="E332" s="22"/>
      <c r="F332" s="24" t="s">
        <v>2373</v>
      </c>
      <c r="G332" s="23">
        <v>31.68</v>
      </c>
      <c r="H332" s="23">
        <v>28.6</v>
      </c>
      <c r="I332" s="23"/>
      <c r="J332" s="26"/>
    </row>
    <row r="333" s="1" customFormat="1" ht="40" customHeight="1" spans="1:10">
      <c r="A333" s="18">
        <v>329</v>
      </c>
      <c r="B333" s="22" t="s">
        <v>2556</v>
      </c>
      <c r="C333" s="24" t="s">
        <v>2557</v>
      </c>
      <c r="D333" s="29"/>
      <c r="E333" s="22"/>
      <c r="F333" s="24" t="s">
        <v>2373</v>
      </c>
      <c r="G333" s="23">
        <v>31.68</v>
      </c>
      <c r="H333" s="23">
        <v>28.6</v>
      </c>
      <c r="I333" s="23"/>
      <c r="J333" s="26"/>
    </row>
    <row r="334" s="1" customFormat="1" ht="36" customHeight="1" spans="1:10">
      <c r="A334" s="18">
        <v>330</v>
      </c>
      <c r="B334" s="22">
        <v>240200003</v>
      </c>
      <c r="C334" s="24" t="s">
        <v>2558</v>
      </c>
      <c r="D334" s="21" t="s">
        <v>2559</v>
      </c>
      <c r="E334" s="22"/>
      <c r="F334" s="22"/>
      <c r="G334" s="23"/>
      <c r="H334" s="23"/>
      <c r="I334" s="23"/>
      <c r="J334" s="26"/>
    </row>
    <row r="335" s="1" customFormat="1" ht="37" customHeight="1" spans="1:10">
      <c r="A335" s="18">
        <v>331</v>
      </c>
      <c r="B335" s="39" t="s">
        <v>2560</v>
      </c>
      <c r="C335" s="24" t="s">
        <v>2558</v>
      </c>
      <c r="D335" s="21" t="s">
        <v>2561</v>
      </c>
      <c r="E335" s="22"/>
      <c r="F335" s="24" t="s">
        <v>2373</v>
      </c>
      <c r="G335" s="23">
        <v>1320</v>
      </c>
      <c r="H335" s="23">
        <v>1170</v>
      </c>
      <c r="I335" s="23"/>
      <c r="J335" s="26"/>
    </row>
    <row r="336" s="1" customFormat="1" ht="33" customHeight="1" spans="1:10">
      <c r="A336" s="18">
        <v>332</v>
      </c>
      <c r="B336" s="22" t="s">
        <v>2562</v>
      </c>
      <c r="C336" s="22" t="s">
        <v>2563</v>
      </c>
      <c r="D336" s="29"/>
      <c r="E336" s="22"/>
      <c r="F336" s="24" t="s">
        <v>2373</v>
      </c>
      <c r="G336" s="23">
        <v>1320</v>
      </c>
      <c r="H336" s="23">
        <v>1170</v>
      </c>
      <c r="I336" s="23"/>
      <c r="J336" s="26"/>
    </row>
    <row r="337" s="1" customFormat="1" ht="33" customHeight="1" spans="1:10">
      <c r="A337" s="18">
        <v>333</v>
      </c>
      <c r="B337" s="22" t="s">
        <v>2564</v>
      </c>
      <c r="C337" s="24" t="s">
        <v>2565</v>
      </c>
      <c r="D337" s="29"/>
      <c r="E337" s="22"/>
      <c r="F337" s="24" t="s">
        <v>2373</v>
      </c>
      <c r="G337" s="23">
        <v>264</v>
      </c>
      <c r="H337" s="23">
        <v>234</v>
      </c>
      <c r="I337" s="23"/>
      <c r="J337" s="26"/>
    </row>
    <row r="338" s="1" customFormat="1" ht="39" customHeight="1" spans="1:10">
      <c r="A338" s="18">
        <v>334</v>
      </c>
      <c r="B338" s="22" t="s">
        <v>2566</v>
      </c>
      <c r="C338" s="24" t="s">
        <v>2567</v>
      </c>
      <c r="D338" s="29"/>
      <c r="E338" s="22"/>
      <c r="F338" s="24" t="s">
        <v>2373</v>
      </c>
      <c r="G338" s="23">
        <v>264</v>
      </c>
      <c r="H338" s="23">
        <v>234</v>
      </c>
      <c r="I338" s="23"/>
      <c r="J338" s="26"/>
    </row>
    <row r="339" s="1" customFormat="1" ht="37" customHeight="1" spans="1:10">
      <c r="A339" s="18">
        <v>335</v>
      </c>
      <c r="B339" s="19">
        <v>2403</v>
      </c>
      <c r="C339" s="19" t="s">
        <v>2568</v>
      </c>
      <c r="D339" s="29"/>
      <c r="E339" s="22"/>
      <c r="F339" s="22"/>
      <c r="G339" s="23"/>
      <c r="H339" s="23"/>
      <c r="I339" s="23"/>
      <c r="J339" s="26"/>
    </row>
    <row r="340" s="1" customFormat="1" ht="24" customHeight="1" spans="1:10">
      <c r="A340" s="18">
        <v>336</v>
      </c>
      <c r="B340" s="22">
        <v>240300001</v>
      </c>
      <c r="C340" s="24" t="s">
        <v>2569</v>
      </c>
      <c r="D340" s="29"/>
      <c r="E340" s="22"/>
      <c r="F340" s="24" t="s">
        <v>2570</v>
      </c>
      <c r="G340" s="23">
        <v>26.4</v>
      </c>
      <c r="H340" s="23">
        <v>23.4</v>
      </c>
      <c r="I340" s="23"/>
      <c r="J340" s="26"/>
    </row>
    <row r="341" s="1" customFormat="1" ht="24" customHeight="1" spans="1:10">
      <c r="A341" s="18">
        <v>337</v>
      </c>
      <c r="B341" s="22">
        <v>240300002</v>
      </c>
      <c r="C341" s="58" t="s">
        <v>2571</v>
      </c>
      <c r="D341" s="29"/>
      <c r="E341" s="22"/>
      <c r="F341" s="24" t="s">
        <v>2570</v>
      </c>
      <c r="G341" s="23">
        <v>39.6</v>
      </c>
      <c r="H341" s="23">
        <v>32.5</v>
      </c>
      <c r="I341" s="23"/>
      <c r="J341" s="26"/>
    </row>
    <row r="342" s="1" customFormat="1" ht="39" customHeight="1" spans="1:10">
      <c r="A342" s="18">
        <v>338</v>
      </c>
      <c r="B342" s="22">
        <v>240300003</v>
      </c>
      <c r="C342" s="58" t="s">
        <v>2572</v>
      </c>
      <c r="D342" s="21" t="s">
        <v>2573</v>
      </c>
      <c r="E342" s="22"/>
      <c r="F342" s="24" t="s">
        <v>2570</v>
      </c>
      <c r="G342" s="23">
        <v>66</v>
      </c>
      <c r="H342" s="23">
        <v>58.5</v>
      </c>
      <c r="I342" s="23"/>
      <c r="J342" s="26"/>
    </row>
    <row r="343" s="1" customFormat="1" ht="39" customHeight="1" spans="1:10">
      <c r="A343" s="18">
        <v>339</v>
      </c>
      <c r="B343" s="22">
        <v>240300004</v>
      </c>
      <c r="C343" s="24" t="s">
        <v>2574</v>
      </c>
      <c r="D343" s="29"/>
      <c r="E343" s="22"/>
      <c r="F343" s="24" t="s">
        <v>2570</v>
      </c>
      <c r="G343" s="23">
        <v>99</v>
      </c>
      <c r="H343" s="23">
        <v>91</v>
      </c>
      <c r="I343" s="23"/>
      <c r="J343" s="26"/>
    </row>
    <row r="344" s="1" customFormat="1" ht="42" customHeight="1" spans="1:10">
      <c r="A344" s="18">
        <v>340</v>
      </c>
      <c r="B344" s="22">
        <v>240300005</v>
      </c>
      <c r="C344" s="24" t="s">
        <v>2575</v>
      </c>
      <c r="D344" s="21" t="s">
        <v>2576</v>
      </c>
      <c r="E344" s="22"/>
      <c r="F344" s="24" t="s">
        <v>2570</v>
      </c>
      <c r="G344" s="23">
        <v>145.2</v>
      </c>
      <c r="H344" s="23">
        <v>130</v>
      </c>
      <c r="I344" s="23"/>
      <c r="J344" s="26"/>
    </row>
    <row r="345" s="1" customFormat="1" ht="32" customHeight="1" spans="1:10">
      <c r="A345" s="18">
        <v>341</v>
      </c>
      <c r="B345" s="22">
        <v>240300006</v>
      </c>
      <c r="C345" s="24" t="s">
        <v>2577</v>
      </c>
      <c r="D345" s="21" t="s">
        <v>2578</v>
      </c>
      <c r="E345" s="22"/>
      <c r="F345" s="24" t="s">
        <v>2570</v>
      </c>
      <c r="G345" s="23">
        <v>184.8</v>
      </c>
      <c r="H345" s="23">
        <v>169</v>
      </c>
      <c r="I345" s="23"/>
      <c r="J345" s="26"/>
    </row>
    <row r="346" s="1" customFormat="1" ht="32" customHeight="1" spans="1:10">
      <c r="A346" s="18">
        <v>342</v>
      </c>
      <c r="B346" s="22">
        <v>240300007</v>
      </c>
      <c r="C346" s="22" t="s">
        <v>2579</v>
      </c>
      <c r="D346" s="29"/>
      <c r="E346" s="22"/>
      <c r="F346" s="24" t="s">
        <v>20</v>
      </c>
      <c r="G346" s="23">
        <v>5280</v>
      </c>
      <c r="H346" s="23">
        <v>4680</v>
      </c>
      <c r="I346" s="23"/>
      <c r="J346" s="27" t="s">
        <v>2580</v>
      </c>
    </row>
    <row r="347" s="1" customFormat="1" ht="76" customHeight="1" spans="1:10">
      <c r="A347" s="18">
        <v>343</v>
      </c>
      <c r="B347" s="22">
        <v>240300008</v>
      </c>
      <c r="C347" s="24" t="s">
        <v>2581</v>
      </c>
      <c r="D347" s="21" t="s">
        <v>2582</v>
      </c>
      <c r="E347" s="22"/>
      <c r="F347" s="22"/>
      <c r="G347" s="23"/>
      <c r="H347" s="23"/>
      <c r="I347" s="23"/>
      <c r="J347" s="27" t="s">
        <v>2583</v>
      </c>
    </row>
    <row r="348" s="1" customFormat="1" ht="32" customHeight="1" spans="1:10">
      <c r="A348" s="18">
        <v>344</v>
      </c>
      <c r="B348" s="22" t="s">
        <v>2584</v>
      </c>
      <c r="C348" s="24" t="s">
        <v>2581</v>
      </c>
      <c r="D348" s="29"/>
      <c r="E348" s="22"/>
      <c r="F348" s="24" t="s">
        <v>20</v>
      </c>
      <c r="G348" s="23">
        <v>11880</v>
      </c>
      <c r="H348" s="23">
        <v>10400</v>
      </c>
      <c r="I348" s="23"/>
      <c r="J348" s="27" t="s">
        <v>2580</v>
      </c>
    </row>
    <row r="349" s="1" customFormat="1" ht="32" customHeight="1" spans="1:10">
      <c r="A349" s="18">
        <v>345</v>
      </c>
      <c r="B349" s="22" t="s">
        <v>2585</v>
      </c>
      <c r="C349" s="24" t="s">
        <v>2586</v>
      </c>
      <c r="D349" s="29"/>
      <c r="E349" s="22"/>
      <c r="F349" s="24" t="s">
        <v>20</v>
      </c>
      <c r="G349" s="23">
        <v>1500</v>
      </c>
      <c r="H349" s="23">
        <v>1500</v>
      </c>
      <c r="I349" s="23"/>
      <c r="J349" s="26"/>
    </row>
    <row r="350" s="1" customFormat="1" ht="32" customHeight="1" spans="1:10">
      <c r="A350" s="18">
        <v>346</v>
      </c>
      <c r="B350" s="22">
        <v>240300009</v>
      </c>
      <c r="C350" s="24" t="s">
        <v>2587</v>
      </c>
      <c r="D350" s="29"/>
      <c r="E350" s="22"/>
      <c r="F350" s="24" t="s">
        <v>2570</v>
      </c>
      <c r="G350" s="23">
        <v>462</v>
      </c>
      <c r="H350" s="23">
        <v>442</v>
      </c>
      <c r="I350" s="23"/>
      <c r="J350" s="26"/>
    </row>
    <row r="351" s="1" customFormat="1" ht="32" customHeight="1" spans="1:10">
      <c r="A351" s="18">
        <v>347</v>
      </c>
      <c r="B351" s="22">
        <v>240300010</v>
      </c>
      <c r="C351" s="24" t="s">
        <v>2588</v>
      </c>
      <c r="D351" s="29"/>
      <c r="E351" s="22"/>
      <c r="F351" s="24" t="s">
        <v>2570</v>
      </c>
      <c r="G351" s="23">
        <v>924</v>
      </c>
      <c r="H351" s="23">
        <v>780</v>
      </c>
      <c r="I351" s="23"/>
      <c r="J351" s="26"/>
    </row>
    <row r="352" s="1" customFormat="1" ht="45" customHeight="1" spans="1:10">
      <c r="A352" s="18">
        <v>348</v>
      </c>
      <c r="B352" s="22">
        <v>240300011</v>
      </c>
      <c r="C352" s="24" t="s">
        <v>2589</v>
      </c>
      <c r="D352" s="29"/>
      <c r="E352" s="22"/>
      <c r="F352" s="24" t="s">
        <v>2570</v>
      </c>
      <c r="G352" s="23">
        <v>1320</v>
      </c>
      <c r="H352" s="23">
        <v>1170</v>
      </c>
      <c r="I352" s="23"/>
      <c r="J352" s="26"/>
    </row>
    <row r="353" s="1" customFormat="1" ht="45" customHeight="1" spans="1:10">
      <c r="A353" s="18">
        <v>349</v>
      </c>
      <c r="B353" s="22">
        <v>240300012</v>
      </c>
      <c r="C353" s="24" t="s">
        <v>2590</v>
      </c>
      <c r="D353" s="21" t="s">
        <v>2591</v>
      </c>
      <c r="E353" s="22"/>
      <c r="F353" s="24" t="s">
        <v>2570</v>
      </c>
      <c r="G353" s="23">
        <v>1980</v>
      </c>
      <c r="H353" s="23">
        <v>1690</v>
      </c>
      <c r="I353" s="23"/>
      <c r="J353" s="26"/>
    </row>
    <row r="354" s="1" customFormat="1" ht="28" customHeight="1" spans="1:10">
      <c r="A354" s="18">
        <v>350</v>
      </c>
      <c r="B354" s="22">
        <v>240300013</v>
      </c>
      <c r="C354" s="24" t="s">
        <v>2592</v>
      </c>
      <c r="D354" s="21" t="s">
        <v>2593</v>
      </c>
      <c r="E354" s="22"/>
      <c r="F354" s="24" t="s">
        <v>2570</v>
      </c>
      <c r="G354" s="23">
        <v>1980</v>
      </c>
      <c r="H354" s="23">
        <v>1690</v>
      </c>
      <c r="I354" s="23"/>
      <c r="J354" s="26"/>
    </row>
    <row r="355" s="1" customFormat="1" ht="26" customHeight="1" spans="1:10">
      <c r="A355" s="18">
        <v>351</v>
      </c>
      <c r="B355" s="22">
        <v>240300014</v>
      </c>
      <c r="C355" s="24" t="s">
        <v>1517</v>
      </c>
      <c r="D355" s="29"/>
      <c r="E355" s="22"/>
      <c r="F355" s="24" t="s">
        <v>20</v>
      </c>
      <c r="G355" s="23">
        <v>1980</v>
      </c>
      <c r="H355" s="23">
        <v>1820</v>
      </c>
      <c r="I355" s="23"/>
      <c r="J355" s="26"/>
    </row>
    <row r="356" s="1" customFormat="1" ht="39" customHeight="1" spans="1:10">
      <c r="A356" s="18">
        <v>352</v>
      </c>
      <c r="B356" s="22" t="s">
        <v>2594</v>
      </c>
      <c r="C356" s="24" t="s">
        <v>2595</v>
      </c>
      <c r="D356" s="29"/>
      <c r="E356" s="22"/>
      <c r="F356" s="24" t="s">
        <v>20</v>
      </c>
      <c r="G356" s="23">
        <v>15000</v>
      </c>
      <c r="H356" s="23"/>
      <c r="I356" s="23"/>
      <c r="J356" s="26"/>
    </row>
    <row r="357" s="1" customFormat="1" ht="26" customHeight="1" spans="1:10">
      <c r="A357" s="18">
        <v>353</v>
      </c>
      <c r="B357" s="22">
        <v>240300015</v>
      </c>
      <c r="C357" s="24" t="s">
        <v>2596</v>
      </c>
      <c r="D357" s="29"/>
      <c r="E357" s="22"/>
      <c r="F357" s="24" t="s">
        <v>2570</v>
      </c>
      <c r="G357" s="23">
        <v>264</v>
      </c>
      <c r="H357" s="23">
        <v>234</v>
      </c>
      <c r="I357" s="23"/>
      <c r="J357" s="26"/>
    </row>
    <row r="358" s="1" customFormat="1" ht="66" customHeight="1" spans="1:10">
      <c r="A358" s="18">
        <v>354</v>
      </c>
      <c r="B358" s="22">
        <v>240300016</v>
      </c>
      <c r="C358" s="24" t="s">
        <v>2597</v>
      </c>
      <c r="D358" s="21" t="s">
        <v>2598</v>
      </c>
      <c r="E358" s="59"/>
      <c r="F358" s="24" t="s">
        <v>20</v>
      </c>
      <c r="G358" s="28">
        <v>1800</v>
      </c>
      <c r="H358" s="28">
        <v>1620</v>
      </c>
      <c r="I358" s="28"/>
      <c r="J358" s="27" t="s">
        <v>2599</v>
      </c>
    </row>
    <row r="359" s="1" customFormat="1" ht="26" customHeight="1" spans="1:10">
      <c r="A359" s="18">
        <v>355</v>
      </c>
      <c r="B359" s="22">
        <v>240300017</v>
      </c>
      <c r="C359" s="24" t="s">
        <v>2600</v>
      </c>
      <c r="D359" s="21" t="s">
        <v>2601</v>
      </c>
      <c r="E359" s="26"/>
      <c r="F359" s="24" t="s">
        <v>20</v>
      </c>
      <c r="G359" s="60">
        <v>2080</v>
      </c>
      <c r="H359" s="60">
        <v>1872</v>
      </c>
      <c r="I359" s="60"/>
      <c r="J359" s="26"/>
    </row>
    <row r="360" s="1" customFormat="1" ht="26" customHeight="1" spans="1:10">
      <c r="A360" s="18">
        <v>356</v>
      </c>
      <c r="B360" s="19">
        <v>2404</v>
      </c>
      <c r="C360" s="19" t="s">
        <v>2602</v>
      </c>
      <c r="D360" s="21" t="s">
        <v>2603</v>
      </c>
      <c r="E360" s="24" t="s">
        <v>1522</v>
      </c>
      <c r="F360" s="22"/>
      <c r="G360" s="23"/>
      <c r="H360" s="23"/>
      <c r="I360" s="23"/>
      <c r="J360" s="26"/>
    </row>
    <row r="361" s="1" customFormat="1" ht="26" customHeight="1" spans="1:10">
      <c r="A361" s="18">
        <v>357</v>
      </c>
      <c r="B361" s="22">
        <v>240400001</v>
      </c>
      <c r="C361" s="24" t="s">
        <v>2604</v>
      </c>
      <c r="D361" s="29"/>
      <c r="E361" s="22"/>
      <c r="F361" s="24" t="s">
        <v>20</v>
      </c>
      <c r="G361" s="23">
        <v>396</v>
      </c>
      <c r="H361" s="23">
        <v>351</v>
      </c>
      <c r="I361" s="23"/>
      <c r="J361" s="26"/>
    </row>
    <row r="362" s="1" customFormat="1" ht="26" customHeight="1" spans="1:10">
      <c r="A362" s="18">
        <v>358</v>
      </c>
      <c r="B362" s="22">
        <v>240400002</v>
      </c>
      <c r="C362" s="24" t="s">
        <v>2605</v>
      </c>
      <c r="D362" s="29"/>
      <c r="E362" s="22"/>
      <c r="F362" s="24" t="s">
        <v>20</v>
      </c>
      <c r="G362" s="23">
        <v>435.6</v>
      </c>
      <c r="H362" s="23">
        <v>390</v>
      </c>
      <c r="I362" s="23"/>
      <c r="J362" s="26"/>
    </row>
    <row r="363" s="1" customFormat="1" ht="26" customHeight="1" spans="1:10">
      <c r="A363" s="18">
        <v>359</v>
      </c>
      <c r="B363" s="22">
        <v>240400003</v>
      </c>
      <c r="C363" s="24" t="s">
        <v>2606</v>
      </c>
      <c r="D363" s="29"/>
      <c r="E363" s="22"/>
      <c r="F363" s="24" t="s">
        <v>20</v>
      </c>
      <c r="G363" s="23">
        <v>594</v>
      </c>
      <c r="H363" s="23">
        <v>520</v>
      </c>
      <c r="I363" s="23"/>
      <c r="J363" s="26"/>
    </row>
    <row r="364" s="1" customFormat="1" ht="26" customHeight="1" spans="1:10">
      <c r="A364" s="18">
        <v>360</v>
      </c>
      <c r="B364" s="22">
        <v>240400004</v>
      </c>
      <c r="C364" s="24" t="s">
        <v>2607</v>
      </c>
      <c r="D364" s="29"/>
      <c r="E364" s="22"/>
      <c r="F364" s="24" t="s">
        <v>20</v>
      </c>
      <c r="G364" s="23">
        <v>660</v>
      </c>
      <c r="H364" s="23">
        <v>585</v>
      </c>
      <c r="I364" s="23"/>
      <c r="J364" s="26"/>
    </row>
    <row r="365" s="1" customFormat="1" ht="26" customHeight="1" spans="1:10">
      <c r="A365" s="18">
        <v>361</v>
      </c>
      <c r="B365" s="22">
        <v>240400005</v>
      </c>
      <c r="C365" s="24" t="s">
        <v>2608</v>
      </c>
      <c r="D365" s="29"/>
      <c r="E365" s="22"/>
      <c r="F365" s="24" t="s">
        <v>20</v>
      </c>
      <c r="G365" s="23">
        <v>158.4</v>
      </c>
      <c r="H365" s="23">
        <v>143</v>
      </c>
      <c r="I365" s="23"/>
      <c r="J365" s="26"/>
    </row>
    <row r="366" s="1" customFormat="1" ht="38" customHeight="1" spans="1:10">
      <c r="A366" s="18">
        <v>362</v>
      </c>
      <c r="B366" s="19">
        <v>2405</v>
      </c>
      <c r="C366" s="19" t="s">
        <v>2609</v>
      </c>
      <c r="D366" s="21" t="s">
        <v>2610</v>
      </c>
      <c r="E366" s="22"/>
      <c r="F366" s="22"/>
      <c r="G366" s="34"/>
      <c r="H366" s="34"/>
      <c r="I366" s="34"/>
      <c r="J366" s="26"/>
    </row>
    <row r="367" s="1" customFormat="1" ht="32" customHeight="1" spans="1:10">
      <c r="A367" s="18">
        <v>363</v>
      </c>
      <c r="B367" s="22">
        <v>240500001</v>
      </c>
      <c r="C367" s="24" t="s">
        <v>2611</v>
      </c>
      <c r="D367" s="29"/>
      <c r="E367" s="19"/>
      <c r="F367" s="22"/>
      <c r="G367" s="23"/>
      <c r="H367" s="23"/>
      <c r="I367" s="23"/>
      <c r="J367" s="20"/>
    </row>
    <row r="368" s="1" customFormat="1" ht="24" customHeight="1" spans="1:10">
      <c r="A368" s="18">
        <v>364</v>
      </c>
      <c r="B368" s="22" t="s">
        <v>2612</v>
      </c>
      <c r="C368" s="24" t="s">
        <v>2611</v>
      </c>
      <c r="D368" s="29"/>
      <c r="E368" s="22"/>
      <c r="F368" s="24" t="s">
        <v>20</v>
      </c>
      <c r="G368" s="23">
        <v>198</v>
      </c>
      <c r="H368" s="23">
        <v>182</v>
      </c>
      <c r="I368" s="23"/>
      <c r="J368" s="26"/>
    </row>
    <row r="369" s="1" customFormat="1" ht="45" customHeight="1" spans="1:10">
      <c r="A369" s="18">
        <v>365</v>
      </c>
      <c r="B369" s="22" t="s">
        <v>2613</v>
      </c>
      <c r="C369" s="24" t="s">
        <v>2614</v>
      </c>
      <c r="D369" s="29"/>
      <c r="E369" s="22"/>
      <c r="F369" s="24" t="s">
        <v>20</v>
      </c>
      <c r="G369" s="23">
        <v>198</v>
      </c>
      <c r="H369" s="23">
        <v>182</v>
      </c>
      <c r="I369" s="23"/>
      <c r="J369" s="26"/>
    </row>
    <row r="370" s="1" customFormat="1" ht="23" customHeight="1" spans="1:10">
      <c r="A370" s="18">
        <v>366</v>
      </c>
      <c r="B370" s="22" t="s">
        <v>2615</v>
      </c>
      <c r="C370" s="24" t="s">
        <v>2616</v>
      </c>
      <c r="D370" s="29"/>
      <c r="E370" s="22"/>
      <c r="F370" s="24" t="s">
        <v>20</v>
      </c>
      <c r="G370" s="23">
        <v>198</v>
      </c>
      <c r="H370" s="23">
        <v>182</v>
      </c>
      <c r="I370" s="23"/>
      <c r="J370" s="26"/>
    </row>
    <row r="371" s="1" customFormat="1" ht="23" customHeight="1" spans="1:10">
      <c r="A371" s="18">
        <v>367</v>
      </c>
      <c r="B371" s="22">
        <v>240500002</v>
      </c>
      <c r="C371" s="24" t="s">
        <v>2617</v>
      </c>
      <c r="D371" s="29"/>
      <c r="E371" s="22"/>
      <c r="F371" s="24" t="s">
        <v>20</v>
      </c>
      <c r="G371" s="23">
        <v>132</v>
      </c>
      <c r="H371" s="23">
        <v>117</v>
      </c>
      <c r="I371" s="23"/>
      <c r="J371" s="26"/>
    </row>
    <row r="372" s="1" customFormat="1" ht="23" customHeight="1" spans="1:10">
      <c r="A372" s="18">
        <v>368</v>
      </c>
      <c r="B372" s="22">
        <v>240500003</v>
      </c>
      <c r="C372" s="24" t="s">
        <v>2618</v>
      </c>
      <c r="D372" s="29"/>
      <c r="E372" s="22"/>
      <c r="F372" s="24" t="s">
        <v>20</v>
      </c>
      <c r="G372" s="23">
        <v>132</v>
      </c>
      <c r="H372" s="23">
        <v>117</v>
      </c>
      <c r="I372" s="23"/>
      <c r="J372" s="26"/>
    </row>
    <row r="373" s="1" customFormat="1" ht="23" customHeight="1" spans="1:10">
      <c r="A373" s="18">
        <v>369</v>
      </c>
      <c r="B373" s="22">
        <v>240500004</v>
      </c>
      <c r="C373" s="24" t="s">
        <v>2619</v>
      </c>
      <c r="D373" s="29"/>
      <c r="E373" s="22"/>
      <c r="F373" s="24" t="s">
        <v>20</v>
      </c>
      <c r="G373" s="23">
        <v>462</v>
      </c>
      <c r="H373" s="23">
        <v>390</v>
      </c>
      <c r="I373" s="23"/>
      <c r="J373" s="26"/>
    </row>
    <row r="374" s="1" customFormat="1" ht="23" customHeight="1" spans="1:10">
      <c r="A374" s="18">
        <v>370</v>
      </c>
      <c r="B374" s="22">
        <v>240500005</v>
      </c>
      <c r="C374" s="24" t="s">
        <v>2620</v>
      </c>
      <c r="D374" s="29"/>
      <c r="E374" s="22"/>
      <c r="F374" s="22"/>
      <c r="G374" s="23"/>
      <c r="H374" s="23"/>
      <c r="I374" s="23"/>
      <c r="J374" s="26"/>
    </row>
    <row r="375" s="1" customFormat="1" ht="23" customHeight="1" spans="1:10">
      <c r="A375" s="18">
        <v>371</v>
      </c>
      <c r="B375" s="22" t="s">
        <v>2621</v>
      </c>
      <c r="C375" s="24" t="s">
        <v>2622</v>
      </c>
      <c r="D375" s="29"/>
      <c r="E375" s="22"/>
      <c r="F375" s="24" t="s">
        <v>20</v>
      </c>
      <c r="G375" s="23">
        <v>1980</v>
      </c>
      <c r="H375" s="23">
        <v>1820</v>
      </c>
      <c r="I375" s="23"/>
      <c r="J375" s="26"/>
    </row>
    <row r="376" s="1" customFormat="1" ht="23" customHeight="1" spans="1:10">
      <c r="A376" s="18">
        <v>372</v>
      </c>
      <c r="B376" s="22" t="s">
        <v>2623</v>
      </c>
      <c r="C376" s="24" t="s">
        <v>2624</v>
      </c>
      <c r="D376" s="29"/>
      <c r="E376" s="22"/>
      <c r="F376" s="24" t="s">
        <v>20</v>
      </c>
      <c r="G376" s="23">
        <v>1980</v>
      </c>
      <c r="H376" s="23">
        <v>1820</v>
      </c>
      <c r="I376" s="23"/>
      <c r="J376" s="26"/>
    </row>
    <row r="377" s="1" customFormat="1" ht="68" customHeight="1" spans="1:10">
      <c r="A377" s="18">
        <v>373</v>
      </c>
      <c r="B377" s="19">
        <v>2305</v>
      </c>
      <c r="C377" s="19" t="s">
        <v>2625</v>
      </c>
      <c r="D377" s="27" t="s">
        <v>2626</v>
      </c>
      <c r="E377" s="27" t="s">
        <v>1554</v>
      </c>
      <c r="F377" s="22"/>
      <c r="G377" s="23"/>
      <c r="H377" s="23"/>
      <c r="I377" s="23"/>
      <c r="J377" s="61"/>
    </row>
    <row r="378" s="1" customFormat="1" ht="23" customHeight="1" spans="1:10">
      <c r="A378" s="18">
        <v>374</v>
      </c>
      <c r="B378" s="22">
        <v>230500001</v>
      </c>
      <c r="C378" s="58" t="s">
        <v>2627</v>
      </c>
      <c r="D378" s="29"/>
      <c r="E378" s="22"/>
      <c r="F378" s="24" t="s">
        <v>20</v>
      </c>
      <c r="G378" s="23">
        <v>343.2</v>
      </c>
      <c r="H378" s="23">
        <v>312</v>
      </c>
      <c r="I378" s="23"/>
      <c r="J378" s="61"/>
    </row>
    <row r="379" s="1" customFormat="1" ht="39" customHeight="1" spans="1:10">
      <c r="A379" s="18">
        <v>375</v>
      </c>
      <c r="B379" s="22">
        <v>230500002</v>
      </c>
      <c r="C379" s="58" t="s">
        <v>2628</v>
      </c>
      <c r="D379" s="29"/>
      <c r="E379" s="22"/>
      <c r="F379" s="24" t="s">
        <v>20</v>
      </c>
      <c r="G379" s="23">
        <v>343.2</v>
      </c>
      <c r="H379" s="23">
        <v>312</v>
      </c>
      <c r="I379" s="23"/>
      <c r="J379" s="61"/>
    </row>
    <row r="380" s="1" customFormat="1" ht="23" customHeight="1" spans="1:10">
      <c r="A380" s="18">
        <v>376</v>
      </c>
      <c r="B380" s="22">
        <v>230500003</v>
      </c>
      <c r="C380" s="58" t="s">
        <v>2629</v>
      </c>
      <c r="D380" s="29"/>
      <c r="E380" s="22"/>
      <c r="F380" s="24" t="s">
        <v>20</v>
      </c>
      <c r="G380" s="23">
        <v>528</v>
      </c>
      <c r="H380" s="23">
        <v>468</v>
      </c>
      <c r="I380" s="23"/>
      <c r="J380" s="61"/>
    </row>
    <row r="381" s="1" customFormat="1" ht="23" customHeight="1" spans="1:10">
      <c r="A381" s="18">
        <v>377</v>
      </c>
      <c r="B381" s="22">
        <v>230500004</v>
      </c>
      <c r="C381" s="58" t="s">
        <v>2630</v>
      </c>
      <c r="D381" s="29"/>
      <c r="E381" s="22"/>
      <c r="F381" s="24" t="s">
        <v>20</v>
      </c>
      <c r="G381" s="23">
        <v>528</v>
      </c>
      <c r="H381" s="23">
        <v>468</v>
      </c>
      <c r="I381" s="23"/>
      <c r="J381" s="61"/>
    </row>
    <row r="382" s="1" customFormat="1" ht="23" customHeight="1" spans="1:10">
      <c r="A382" s="18">
        <v>378</v>
      </c>
      <c r="B382" s="22">
        <v>230500005</v>
      </c>
      <c r="C382" s="58" t="s">
        <v>2631</v>
      </c>
      <c r="D382" s="29"/>
      <c r="E382" s="22"/>
      <c r="F382" s="24" t="s">
        <v>20</v>
      </c>
      <c r="G382" s="23">
        <v>528</v>
      </c>
      <c r="H382" s="23">
        <v>468</v>
      </c>
      <c r="I382" s="23"/>
      <c r="J382" s="61"/>
    </row>
    <row r="383" s="1" customFormat="1" ht="45" customHeight="1" spans="1:10">
      <c r="A383" s="18">
        <v>379</v>
      </c>
      <c r="B383" s="22">
        <v>230500006</v>
      </c>
      <c r="C383" s="58" t="s">
        <v>2632</v>
      </c>
      <c r="D383" s="29"/>
      <c r="E383" s="22"/>
      <c r="F383" s="24" t="s">
        <v>20</v>
      </c>
      <c r="G383" s="23">
        <v>792</v>
      </c>
      <c r="H383" s="23">
        <v>715</v>
      </c>
      <c r="I383" s="23"/>
      <c r="J383" s="61"/>
    </row>
    <row r="384" s="1" customFormat="1" ht="45" customHeight="1" spans="1:10">
      <c r="A384" s="18">
        <v>380</v>
      </c>
      <c r="B384" s="22">
        <v>230500007</v>
      </c>
      <c r="C384" s="58" t="s">
        <v>2633</v>
      </c>
      <c r="D384" s="29"/>
      <c r="E384" s="22"/>
      <c r="F384" s="24" t="s">
        <v>20</v>
      </c>
      <c r="G384" s="23">
        <v>792</v>
      </c>
      <c r="H384" s="23">
        <v>715</v>
      </c>
      <c r="I384" s="23"/>
      <c r="J384" s="61"/>
    </row>
    <row r="385" s="1" customFormat="1" ht="24" customHeight="1" spans="1:10">
      <c r="A385" s="18">
        <v>381</v>
      </c>
      <c r="B385" s="22">
        <v>230500008</v>
      </c>
      <c r="C385" s="24" t="s">
        <v>2634</v>
      </c>
      <c r="D385" s="29"/>
      <c r="E385" s="24" t="s">
        <v>2635</v>
      </c>
      <c r="F385" s="24" t="s">
        <v>20</v>
      </c>
      <c r="G385" s="23">
        <v>594</v>
      </c>
      <c r="H385" s="23">
        <v>520</v>
      </c>
      <c r="I385" s="23"/>
      <c r="J385" s="61"/>
    </row>
    <row r="386" s="1" customFormat="1" ht="24" customHeight="1" spans="1:10">
      <c r="A386" s="18">
        <v>382</v>
      </c>
      <c r="B386" s="22">
        <v>230500009</v>
      </c>
      <c r="C386" s="58" t="s">
        <v>2636</v>
      </c>
      <c r="D386" s="29"/>
      <c r="E386" s="22"/>
      <c r="F386" s="24" t="s">
        <v>20</v>
      </c>
      <c r="G386" s="23">
        <v>66</v>
      </c>
      <c r="H386" s="23">
        <v>58.5</v>
      </c>
      <c r="I386" s="23"/>
      <c r="J386" s="61"/>
    </row>
    <row r="387" s="1" customFormat="1" ht="24" customHeight="1" spans="1:10">
      <c r="A387" s="18">
        <v>383</v>
      </c>
      <c r="B387" s="22">
        <v>230500010</v>
      </c>
      <c r="C387" s="58" t="s">
        <v>2637</v>
      </c>
      <c r="D387" s="29"/>
      <c r="E387" s="22"/>
      <c r="F387" s="24" t="s">
        <v>20</v>
      </c>
      <c r="G387" s="23">
        <v>52.8</v>
      </c>
      <c r="H387" s="23">
        <v>45.5</v>
      </c>
      <c r="I387" s="23"/>
      <c r="J387" s="61"/>
    </row>
    <row r="388" s="1" customFormat="1" ht="61" customHeight="1" spans="1:10">
      <c r="A388" s="18">
        <v>384</v>
      </c>
      <c r="B388" s="22">
        <v>230500011</v>
      </c>
      <c r="C388" s="24" t="s">
        <v>2638</v>
      </c>
      <c r="D388" s="21" t="s">
        <v>2639</v>
      </c>
      <c r="E388" s="27" t="s">
        <v>1520</v>
      </c>
      <c r="F388" s="24" t="s">
        <v>20</v>
      </c>
      <c r="G388" s="23">
        <v>792</v>
      </c>
      <c r="H388" s="23">
        <v>650</v>
      </c>
      <c r="I388" s="23">
        <v>520</v>
      </c>
      <c r="J388" s="61"/>
    </row>
    <row r="389" s="1" customFormat="1" ht="24" customHeight="1" spans="1:10">
      <c r="A389" s="18">
        <v>385</v>
      </c>
      <c r="B389" s="43"/>
      <c r="C389" s="44" t="s">
        <v>2640</v>
      </c>
      <c r="D389" s="27"/>
      <c r="E389" s="43"/>
      <c r="F389" s="24"/>
      <c r="G389" s="51"/>
      <c r="H389" s="51"/>
      <c r="I389" s="51"/>
      <c r="J389" s="45"/>
    </row>
    <row r="390" s="1" customFormat="1" ht="24" customHeight="1" spans="1:10">
      <c r="A390" s="18">
        <v>386</v>
      </c>
      <c r="B390" s="62">
        <v>3402</v>
      </c>
      <c r="C390" s="62" t="s">
        <v>2641</v>
      </c>
      <c r="D390" s="63"/>
      <c r="E390" s="47"/>
      <c r="F390" s="49"/>
      <c r="G390" s="46"/>
      <c r="H390" s="46"/>
      <c r="I390" s="46"/>
      <c r="J390" s="49"/>
    </row>
    <row r="391" s="1" customFormat="1" ht="24" customHeight="1" spans="1:10">
      <c r="A391" s="18">
        <v>387</v>
      </c>
      <c r="B391" s="43">
        <v>311503015</v>
      </c>
      <c r="C391" s="24" t="s">
        <v>2642</v>
      </c>
      <c r="D391" s="45"/>
      <c r="E391" s="45"/>
      <c r="F391" s="24" t="s">
        <v>20</v>
      </c>
      <c r="G391" s="46">
        <v>66</v>
      </c>
      <c r="H391" s="46">
        <v>58.5</v>
      </c>
      <c r="I391" s="46">
        <v>52</v>
      </c>
      <c r="J391" s="45"/>
    </row>
    <row r="392" s="1" customFormat="1" ht="24" customHeight="1" spans="1:10">
      <c r="A392" s="18">
        <v>388</v>
      </c>
      <c r="B392" s="47">
        <v>340200001</v>
      </c>
      <c r="C392" s="50" t="s">
        <v>2643</v>
      </c>
      <c r="D392" s="63"/>
      <c r="E392" s="47"/>
      <c r="F392" s="50" t="s">
        <v>20</v>
      </c>
      <c r="G392" s="51">
        <v>14.95</v>
      </c>
      <c r="H392" s="51">
        <v>12.65</v>
      </c>
      <c r="I392" s="51">
        <v>10.35</v>
      </c>
      <c r="J392" s="49"/>
    </row>
    <row r="393" s="1" customFormat="1" ht="24" customHeight="1" spans="1:10">
      <c r="A393" s="18">
        <v>389</v>
      </c>
      <c r="B393" s="47">
        <v>340200002</v>
      </c>
      <c r="C393" s="50" t="s">
        <v>2644</v>
      </c>
      <c r="D393" s="63"/>
      <c r="E393" s="47"/>
      <c r="F393" s="50" t="s">
        <v>20</v>
      </c>
      <c r="G393" s="46">
        <v>25.5</v>
      </c>
      <c r="H393" s="46">
        <v>21.06</v>
      </c>
      <c r="I393" s="46">
        <v>17.82</v>
      </c>
      <c r="J393" s="49"/>
    </row>
    <row r="394" s="1" customFormat="1" ht="24" customHeight="1" spans="1:10">
      <c r="A394" s="18">
        <v>390</v>
      </c>
      <c r="B394" s="47">
        <v>340200004</v>
      </c>
      <c r="C394" s="50" t="s">
        <v>2645</v>
      </c>
      <c r="D394" s="63"/>
      <c r="E394" s="47"/>
      <c r="F394" s="50" t="s">
        <v>2646</v>
      </c>
      <c r="G394" s="46">
        <v>21.25</v>
      </c>
      <c r="H394" s="46">
        <v>18.63</v>
      </c>
      <c r="I394" s="46">
        <v>17.01</v>
      </c>
      <c r="J394" s="49"/>
    </row>
    <row r="395" s="1" customFormat="1" ht="24" customHeight="1" spans="1:10">
      <c r="A395" s="18">
        <v>391</v>
      </c>
      <c r="B395" s="47">
        <v>340200005</v>
      </c>
      <c r="C395" s="50" t="s">
        <v>2647</v>
      </c>
      <c r="D395" s="64"/>
      <c r="E395" s="47"/>
      <c r="F395" s="47"/>
      <c r="G395" s="46"/>
      <c r="H395" s="46"/>
      <c r="I395" s="46"/>
      <c r="J395" s="49"/>
    </row>
    <row r="396" s="1" customFormat="1" ht="24" customHeight="1" spans="1:10">
      <c r="A396" s="18">
        <v>392</v>
      </c>
      <c r="B396" s="47" t="s">
        <v>2648</v>
      </c>
      <c r="C396" s="50" t="s">
        <v>2649</v>
      </c>
      <c r="D396" s="64"/>
      <c r="E396" s="47"/>
      <c r="F396" s="50" t="s">
        <v>20</v>
      </c>
      <c r="G396" s="51">
        <v>14.95</v>
      </c>
      <c r="H396" s="51">
        <v>12.65</v>
      </c>
      <c r="I396" s="51">
        <v>10.35</v>
      </c>
      <c r="J396" s="49"/>
    </row>
    <row r="397" s="1" customFormat="1" ht="30" customHeight="1" spans="1:10">
      <c r="A397" s="18">
        <v>393</v>
      </c>
      <c r="B397" s="47" t="s">
        <v>2650</v>
      </c>
      <c r="C397" s="50" t="s">
        <v>2651</v>
      </c>
      <c r="D397" s="64"/>
      <c r="E397" s="47"/>
      <c r="F397" s="50" t="s">
        <v>20</v>
      </c>
      <c r="G397" s="51">
        <v>14.95</v>
      </c>
      <c r="H397" s="51">
        <v>12.65</v>
      </c>
      <c r="I397" s="51">
        <v>10.35</v>
      </c>
      <c r="J397" s="49"/>
    </row>
    <row r="398" s="1" customFormat="1" ht="31" customHeight="1" spans="1:10">
      <c r="A398" s="18">
        <v>394</v>
      </c>
      <c r="B398" s="47">
        <v>340200007</v>
      </c>
      <c r="C398" s="50" t="s">
        <v>2652</v>
      </c>
      <c r="D398" s="63"/>
      <c r="E398" s="47"/>
      <c r="F398" s="47"/>
      <c r="G398" s="46"/>
      <c r="H398" s="46"/>
      <c r="I398" s="46"/>
      <c r="J398" s="49"/>
    </row>
    <row r="399" s="1" customFormat="1" ht="31" customHeight="1" spans="1:10">
      <c r="A399" s="18">
        <v>395</v>
      </c>
      <c r="B399" s="47" t="s">
        <v>2653</v>
      </c>
      <c r="C399" s="50" t="s">
        <v>2652</v>
      </c>
      <c r="D399" s="63"/>
      <c r="E399" s="47"/>
      <c r="F399" s="50" t="s">
        <v>20</v>
      </c>
      <c r="G399" s="46">
        <v>21.25</v>
      </c>
      <c r="H399" s="46">
        <v>18.63</v>
      </c>
      <c r="I399" s="46">
        <v>17.01</v>
      </c>
      <c r="J399" s="49"/>
    </row>
    <row r="400" s="1" customFormat="1" ht="31" customHeight="1" spans="1:10">
      <c r="A400" s="18">
        <v>396</v>
      </c>
      <c r="B400" s="47" t="s">
        <v>2654</v>
      </c>
      <c r="C400" s="50" t="s">
        <v>2655</v>
      </c>
      <c r="D400" s="63"/>
      <c r="E400" s="47"/>
      <c r="F400" s="50" t="s">
        <v>20</v>
      </c>
      <c r="G400" s="46">
        <v>21.25</v>
      </c>
      <c r="H400" s="46">
        <v>18.63</v>
      </c>
      <c r="I400" s="46">
        <v>17.01</v>
      </c>
      <c r="J400" s="49"/>
    </row>
    <row r="401" s="1" customFormat="1" ht="31" customHeight="1" spans="1:10">
      <c r="A401" s="18">
        <v>397</v>
      </c>
      <c r="B401" s="47">
        <v>340200008</v>
      </c>
      <c r="C401" s="50" t="s">
        <v>2656</v>
      </c>
      <c r="D401" s="64"/>
      <c r="E401" s="47"/>
      <c r="F401" s="47"/>
      <c r="G401" s="46"/>
      <c r="H401" s="46"/>
      <c r="I401" s="46"/>
      <c r="J401" s="49"/>
    </row>
    <row r="402" s="1" customFormat="1" ht="31" customHeight="1" spans="1:10">
      <c r="A402" s="18">
        <v>398</v>
      </c>
      <c r="B402" s="47" t="s">
        <v>2657</v>
      </c>
      <c r="C402" s="50" t="s">
        <v>2658</v>
      </c>
      <c r="D402" s="63"/>
      <c r="E402" s="47"/>
      <c r="F402" s="50" t="s">
        <v>20</v>
      </c>
      <c r="G402" s="46">
        <v>17</v>
      </c>
      <c r="H402" s="46">
        <v>14.58</v>
      </c>
      <c r="I402" s="46">
        <v>12.96</v>
      </c>
      <c r="J402" s="49"/>
    </row>
    <row r="403" s="1" customFormat="1" ht="31" customHeight="1" spans="1:10">
      <c r="A403" s="18">
        <v>399</v>
      </c>
      <c r="B403" s="47" t="s">
        <v>2659</v>
      </c>
      <c r="C403" s="50" t="s">
        <v>2660</v>
      </c>
      <c r="D403" s="63"/>
      <c r="E403" s="47"/>
      <c r="F403" s="50" t="s">
        <v>20</v>
      </c>
      <c r="G403" s="46">
        <v>17</v>
      </c>
      <c r="H403" s="46">
        <v>14.58</v>
      </c>
      <c r="I403" s="46">
        <v>12.96</v>
      </c>
      <c r="J403" s="49"/>
    </row>
    <row r="404" s="1" customFormat="1" ht="31" customHeight="1" spans="1:10">
      <c r="A404" s="18">
        <v>400</v>
      </c>
      <c r="B404" s="47" t="s">
        <v>2661</v>
      </c>
      <c r="C404" s="50" t="s">
        <v>2662</v>
      </c>
      <c r="D404" s="63"/>
      <c r="E404" s="47"/>
      <c r="F404" s="50" t="s">
        <v>20</v>
      </c>
      <c r="G404" s="46">
        <v>17</v>
      </c>
      <c r="H404" s="46">
        <v>14.58</v>
      </c>
      <c r="I404" s="46">
        <v>12.96</v>
      </c>
      <c r="J404" s="49"/>
    </row>
    <row r="405" s="1" customFormat="1" ht="31" customHeight="1" spans="1:10">
      <c r="A405" s="18">
        <v>401</v>
      </c>
      <c r="B405" s="47">
        <v>340200009</v>
      </c>
      <c r="C405" s="50" t="s">
        <v>2663</v>
      </c>
      <c r="D405" s="63"/>
      <c r="E405" s="47"/>
      <c r="F405" s="50" t="s">
        <v>20</v>
      </c>
      <c r="G405" s="46">
        <v>17</v>
      </c>
      <c r="H405" s="46">
        <v>14.58</v>
      </c>
      <c r="I405" s="46">
        <v>12.96</v>
      </c>
      <c r="J405" s="49"/>
    </row>
    <row r="406" s="1" customFormat="1" ht="31" customHeight="1" spans="1:10">
      <c r="A406" s="18">
        <v>402</v>
      </c>
      <c r="B406" s="47">
        <v>340200010</v>
      </c>
      <c r="C406" s="50" t="s">
        <v>2664</v>
      </c>
      <c r="D406" s="63"/>
      <c r="E406" s="47"/>
      <c r="F406" s="50" t="s">
        <v>20</v>
      </c>
      <c r="G406" s="46">
        <v>17</v>
      </c>
      <c r="H406" s="46">
        <v>14.58</v>
      </c>
      <c r="I406" s="46">
        <v>12.96</v>
      </c>
      <c r="J406" s="49"/>
    </row>
    <row r="407" s="1" customFormat="1" ht="31" customHeight="1" spans="1:10">
      <c r="A407" s="18">
        <v>403</v>
      </c>
      <c r="B407" s="47">
        <v>340200011</v>
      </c>
      <c r="C407" s="50" t="s">
        <v>2665</v>
      </c>
      <c r="D407" s="63"/>
      <c r="E407" s="47"/>
      <c r="F407" s="50" t="s">
        <v>20</v>
      </c>
      <c r="G407" s="46">
        <v>17</v>
      </c>
      <c r="H407" s="46">
        <v>14.58</v>
      </c>
      <c r="I407" s="46">
        <v>12.96</v>
      </c>
      <c r="J407" s="49"/>
    </row>
    <row r="408" s="1" customFormat="1" ht="31" customHeight="1" spans="1:10">
      <c r="A408" s="18">
        <v>404</v>
      </c>
      <c r="B408" s="47">
        <v>340200014</v>
      </c>
      <c r="C408" s="50" t="s">
        <v>2666</v>
      </c>
      <c r="D408" s="63"/>
      <c r="E408" s="47"/>
      <c r="F408" s="50" t="s">
        <v>20</v>
      </c>
      <c r="G408" s="46">
        <v>17</v>
      </c>
      <c r="H408" s="46">
        <v>14.58</v>
      </c>
      <c r="I408" s="46">
        <v>12.96</v>
      </c>
      <c r="J408" s="49"/>
    </row>
    <row r="409" s="4" customFormat="1" ht="36" customHeight="1" spans="1:10">
      <c r="A409" s="18">
        <v>405</v>
      </c>
      <c r="B409" s="47">
        <v>340200015</v>
      </c>
      <c r="C409" s="50" t="s">
        <v>2667</v>
      </c>
      <c r="D409" s="63"/>
      <c r="E409" s="47"/>
      <c r="F409" s="50" t="s">
        <v>20</v>
      </c>
      <c r="G409" s="46">
        <v>17</v>
      </c>
      <c r="H409" s="46">
        <v>14.58</v>
      </c>
      <c r="I409" s="46">
        <v>12.96</v>
      </c>
      <c r="J409" s="49"/>
    </row>
    <row r="410" s="5" customFormat="1" ht="28" customHeight="1" spans="1:10">
      <c r="A410" s="18">
        <v>406</v>
      </c>
      <c r="B410" s="47">
        <v>340200017</v>
      </c>
      <c r="C410" s="50" t="s">
        <v>2668</v>
      </c>
      <c r="D410" s="63"/>
      <c r="E410" s="47"/>
      <c r="F410" s="50" t="s">
        <v>20</v>
      </c>
      <c r="G410" s="46">
        <v>29.75</v>
      </c>
      <c r="H410" s="46">
        <v>26.73</v>
      </c>
      <c r="I410" s="46">
        <v>25.11</v>
      </c>
      <c r="J410" s="49"/>
    </row>
    <row r="411" s="5" customFormat="1" ht="28" customHeight="1" spans="1:10">
      <c r="A411" s="18">
        <v>407</v>
      </c>
      <c r="B411" s="47">
        <v>340200018</v>
      </c>
      <c r="C411" s="50" t="s">
        <v>2669</v>
      </c>
      <c r="D411" s="63"/>
      <c r="E411" s="47"/>
      <c r="F411" s="50" t="s">
        <v>20</v>
      </c>
      <c r="G411" s="46">
        <v>29.75</v>
      </c>
      <c r="H411" s="46">
        <v>26.73</v>
      </c>
      <c r="I411" s="46">
        <v>25.11</v>
      </c>
      <c r="J411" s="49"/>
    </row>
    <row r="412" s="1" customFormat="1" ht="31" customHeight="1" spans="1:10">
      <c r="A412" s="18">
        <v>408</v>
      </c>
      <c r="B412" s="47">
        <v>340200020</v>
      </c>
      <c r="C412" s="50" t="s">
        <v>2670</v>
      </c>
      <c r="D412" s="63"/>
      <c r="E412" s="50" t="s">
        <v>2671</v>
      </c>
      <c r="F412" s="50" t="s">
        <v>20</v>
      </c>
      <c r="G412" s="65">
        <v>30</v>
      </c>
      <c r="H412" s="65">
        <v>27</v>
      </c>
      <c r="I412" s="65">
        <v>24</v>
      </c>
      <c r="J412" s="49"/>
    </row>
    <row r="413" s="1" customFormat="1" ht="31" customHeight="1" spans="1:10">
      <c r="A413" s="18">
        <v>409</v>
      </c>
      <c r="B413" s="47">
        <v>340200021</v>
      </c>
      <c r="C413" s="50" t="s">
        <v>2672</v>
      </c>
      <c r="D413" s="63"/>
      <c r="E413" s="47"/>
      <c r="F413" s="50" t="s">
        <v>20</v>
      </c>
      <c r="G413" s="65">
        <v>35</v>
      </c>
      <c r="H413" s="65">
        <v>33</v>
      </c>
      <c r="I413" s="65">
        <v>31</v>
      </c>
      <c r="J413" s="49"/>
    </row>
    <row r="414" s="1" customFormat="1" ht="41" customHeight="1" spans="1:10">
      <c r="A414" s="18">
        <v>410</v>
      </c>
      <c r="B414" s="47">
        <v>340200022</v>
      </c>
      <c r="C414" s="50" t="s">
        <v>2673</v>
      </c>
      <c r="D414" s="63"/>
      <c r="E414" s="47"/>
      <c r="F414" s="50" t="s">
        <v>20</v>
      </c>
      <c r="G414" s="65">
        <v>20</v>
      </c>
      <c r="H414" s="65">
        <v>18</v>
      </c>
      <c r="I414" s="65">
        <v>16</v>
      </c>
      <c r="J414" s="49"/>
    </row>
    <row r="415" s="1" customFormat="1" ht="28" customHeight="1" spans="1:10">
      <c r="A415" s="18">
        <v>411</v>
      </c>
      <c r="B415" s="47">
        <v>340200023</v>
      </c>
      <c r="C415" s="50" t="s">
        <v>2674</v>
      </c>
      <c r="D415" s="63"/>
      <c r="E415" s="47"/>
      <c r="F415" s="50" t="s">
        <v>2646</v>
      </c>
      <c r="G415" s="65">
        <v>15</v>
      </c>
      <c r="H415" s="65">
        <v>13</v>
      </c>
      <c r="I415" s="65">
        <v>11</v>
      </c>
      <c r="J415" s="49"/>
    </row>
    <row r="416" s="1" customFormat="1" ht="28" customHeight="1" spans="1:10">
      <c r="A416" s="18">
        <v>412</v>
      </c>
      <c r="B416" s="47">
        <v>340200024</v>
      </c>
      <c r="C416" s="50" t="s">
        <v>2675</v>
      </c>
      <c r="D416" s="63"/>
      <c r="E416" s="47"/>
      <c r="F416" s="50" t="s">
        <v>20</v>
      </c>
      <c r="G416" s="65">
        <v>35</v>
      </c>
      <c r="H416" s="65">
        <v>33</v>
      </c>
      <c r="I416" s="65">
        <v>31</v>
      </c>
      <c r="J416" s="49"/>
    </row>
    <row r="417" s="1" customFormat="1" ht="28" customHeight="1" spans="1:10">
      <c r="A417" s="18">
        <v>413</v>
      </c>
      <c r="B417" s="47">
        <v>340200026</v>
      </c>
      <c r="C417" s="50" t="s">
        <v>2676</v>
      </c>
      <c r="D417" s="63"/>
      <c r="E417" s="47"/>
      <c r="F417" s="47"/>
      <c r="G417" s="46"/>
      <c r="H417" s="46"/>
      <c r="I417" s="46"/>
      <c r="J417" s="49"/>
    </row>
    <row r="418" s="1" customFormat="1" ht="28" customHeight="1" spans="1:10">
      <c r="A418" s="18">
        <v>414</v>
      </c>
      <c r="B418" s="47" t="s">
        <v>2677</v>
      </c>
      <c r="C418" s="50" t="s">
        <v>2678</v>
      </c>
      <c r="D418" s="63"/>
      <c r="E418" s="47"/>
      <c r="F418" s="47" t="s">
        <v>2679</v>
      </c>
      <c r="G418" s="46">
        <v>39.6</v>
      </c>
      <c r="H418" s="46">
        <v>36.4</v>
      </c>
      <c r="I418" s="46">
        <v>33.8</v>
      </c>
      <c r="J418" s="49"/>
    </row>
    <row r="419" s="1" customFormat="1" ht="28" customHeight="1" spans="1:10">
      <c r="A419" s="18">
        <v>415</v>
      </c>
      <c r="B419" s="47" t="s">
        <v>2680</v>
      </c>
      <c r="C419" s="50" t="s">
        <v>2681</v>
      </c>
      <c r="D419" s="63"/>
      <c r="E419" s="47"/>
      <c r="F419" s="47" t="s">
        <v>2679</v>
      </c>
      <c r="G419" s="46">
        <v>39.6</v>
      </c>
      <c r="H419" s="46">
        <v>36.4</v>
      </c>
      <c r="I419" s="46">
        <v>33.8</v>
      </c>
      <c r="J419" s="49"/>
    </row>
    <row r="420" s="1" customFormat="1" ht="28" customHeight="1" spans="1:10">
      <c r="A420" s="18">
        <v>416</v>
      </c>
      <c r="B420" s="47" t="s">
        <v>2682</v>
      </c>
      <c r="C420" s="50" t="s">
        <v>2683</v>
      </c>
      <c r="D420" s="63"/>
      <c r="E420" s="47"/>
      <c r="F420" s="47" t="s">
        <v>2679</v>
      </c>
      <c r="G420" s="46">
        <v>39.6</v>
      </c>
      <c r="H420" s="46">
        <v>36.4</v>
      </c>
      <c r="I420" s="46">
        <v>33.8</v>
      </c>
      <c r="J420" s="49"/>
    </row>
    <row r="421" s="1" customFormat="1" ht="28" customHeight="1" spans="1:10">
      <c r="A421" s="18">
        <v>417</v>
      </c>
      <c r="B421" s="47" t="s">
        <v>2684</v>
      </c>
      <c r="C421" s="50" t="s">
        <v>2685</v>
      </c>
      <c r="D421" s="63"/>
      <c r="E421" s="47"/>
      <c r="F421" s="47" t="s">
        <v>2679</v>
      </c>
      <c r="G421" s="46">
        <v>39.6</v>
      </c>
      <c r="H421" s="46">
        <v>36.4</v>
      </c>
      <c r="I421" s="46">
        <v>33.8</v>
      </c>
      <c r="J421" s="49"/>
    </row>
    <row r="422" s="1" customFormat="1" ht="28" customHeight="1" spans="1:10">
      <c r="A422" s="18">
        <v>418</v>
      </c>
      <c r="B422" s="47" t="s">
        <v>2686</v>
      </c>
      <c r="C422" s="50" t="s">
        <v>2687</v>
      </c>
      <c r="D422" s="63"/>
      <c r="E422" s="47"/>
      <c r="F422" s="47" t="s">
        <v>2679</v>
      </c>
      <c r="G422" s="46">
        <v>39.6</v>
      </c>
      <c r="H422" s="46">
        <v>36.4</v>
      </c>
      <c r="I422" s="46">
        <v>33.8</v>
      </c>
      <c r="J422" s="49"/>
    </row>
    <row r="423" s="1" customFormat="1" ht="28" customHeight="1" spans="1:10">
      <c r="A423" s="18">
        <v>419</v>
      </c>
      <c r="B423" s="47" t="s">
        <v>2688</v>
      </c>
      <c r="C423" s="50" t="s">
        <v>2689</v>
      </c>
      <c r="D423" s="63"/>
      <c r="E423" s="47"/>
      <c r="F423" s="47" t="s">
        <v>2679</v>
      </c>
      <c r="G423" s="46">
        <v>39.6</v>
      </c>
      <c r="H423" s="46">
        <v>36.4</v>
      </c>
      <c r="I423" s="46">
        <v>33.8</v>
      </c>
      <c r="J423" s="49"/>
    </row>
    <row r="424" s="1" customFormat="1" ht="28" customHeight="1" spans="1:10">
      <c r="A424" s="18">
        <v>420</v>
      </c>
      <c r="B424" s="47">
        <v>340200027</v>
      </c>
      <c r="C424" s="50" t="s">
        <v>2690</v>
      </c>
      <c r="D424" s="63"/>
      <c r="E424" s="47"/>
      <c r="F424" s="47" t="s">
        <v>2691</v>
      </c>
      <c r="G424" s="46">
        <v>39.6</v>
      </c>
      <c r="H424" s="46">
        <v>36.4</v>
      </c>
      <c r="I424" s="46">
        <v>33.8</v>
      </c>
      <c r="J424" s="49"/>
    </row>
    <row r="425" s="1" customFormat="1" ht="28" customHeight="1" spans="1:10">
      <c r="A425" s="18">
        <v>421</v>
      </c>
      <c r="B425" s="47">
        <v>340200028</v>
      </c>
      <c r="C425" s="50" t="s">
        <v>2692</v>
      </c>
      <c r="D425" s="63"/>
      <c r="E425" s="47"/>
      <c r="F425" s="47" t="s">
        <v>2679</v>
      </c>
      <c r="G425" s="51">
        <v>29.9</v>
      </c>
      <c r="H425" s="51">
        <v>26.45</v>
      </c>
      <c r="I425" s="51">
        <v>24.15</v>
      </c>
      <c r="J425" s="49"/>
    </row>
    <row r="426" s="1" customFormat="1" ht="28" customHeight="1" spans="1:10">
      <c r="A426" s="18">
        <v>422</v>
      </c>
      <c r="B426" s="47">
        <v>340200030</v>
      </c>
      <c r="C426" s="50" t="s">
        <v>2693</v>
      </c>
      <c r="D426" s="63"/>
      <c r="E426" s="47"/>
      <c r="F426" s="50" t="s">
        <v>20</v>
      </c>
      <c r="G426" s="46">
        <v>26.4</v>
      </c>
      <c r="H426" s="46">
        <v>23.4</v>
      </c>
      <c r="I426" s="46">
        <v>20.8</v>
      </c>
      <c r="J426" s="49"/>
    </row>
    <row r="427" s="1" customFormat="1" ht="28" customHeight="1" spans="1:10">
      <c r="A427" s="18">
        <v>423</v>
      </c>
      <c r="B427" s="47">
        <v>340200031</v>
      </c>
      <c r="C427" s="50" t="s">
        <v>2694</v>
      </c>
      <c r="D427" s="63"/>
      <c r="E427" s="50" t="s">
        <v>2695</v>
      </c>
      <c r="F427" s="50" t="s">
        <v>20</v>
      </c>
      <c r="G427" s="46">
        <v>26.4</v>
      </c>
      <c r="H427" s="46">
        <v>23.4</v>
      </c>
      <c r="I427" s="46">
        <v>20.8</v>
      </c>
      <c r="J427" s="49"/>
    </row>
    <row r="428" s="1" customFormat="1" ht="28" customHeight="1" spans="1:10">
      <c r="A428" s="18">
        <v>424</v>
      </c>
      <c r="B428" s="47">
        <v>340200032</v>
      </c>
      <c r="C428" s="50" t="s">
        <v>2696</v>
      </c>
      <c r="D428" s="64"/>
      <c r="E428" s="47"/>
      <c r="F428" s="43"/>
      <c r="G428" s="46"/>
      <c r="H428" s="46"/>
      <c r="I428" s="46"/>
      <c r="J428" s="49"/>
    </row>
    <row r="429" s="1" customFormat="1" ht="28" customHeight="1" spans="1:10">
      <c r="A429" s="18">
        <v>425</v>
      </c>
      <c r="B429" s="47" t="s">
        <v>2697</v>
      </c>
      <c r="C429" s="50" t="s">
        <v>2698</v>
      </c>
      <c r="D429" s="63"/>
      <c r="E429" s="47"/>
      <c r="F429" s="50" t="s">
        <v>20</v>
      </c>
      <c r="G429" s="46">
        <v>33</v>
      </c>
      <c r="H429" s="46">
        <v>29.9</v>
      </c>
      <c r="I429" s="46">
        <v>27.3</v>
      </c>
      <c r="J429" s="49"/>
    </row>
    <row r="430" s="1" customFormat="1" ht="58" customHeight="1" spans="1:10">
      <c r="A430" s="18">
        <v>426</v>
      </c>
      <c r="B430" s="47" t="s">
        <v>2699</v>
      </c>
      <c r="C430" s="50" t="s">
        <v>2700</v>
      </c>
      <c r="D430" s="66" t="s">
        <v>2701</v>
      </c>
      <c r="E430" s="47"/>
      <c r="F430" s="50" t="s">
        <v>20</v>
      </c>
      <c r="G430" s="46">
        <v>33</v>
      </c>
      <c r="H430" s="46">
        <v>29.9</v>
      </c>
      <c r="I430" s="46">
        <v>27.3</v>
      </c>
      <c r="J430" s="49"/>
    </row>
    <row r="431" s="1" customFormat="1" ht="28" customHeight="1" spans="1:10">
      <c r="A431" s="18">
        <v>427</v>
      </c>
      <c r="B431" s="47">
        <v>340200033</v>
      </c>
      <c r="C431" s="50" t="s">
        <v>2702</v>
      </c>
      <c r="D431" s="63"/>
      <c r="E431" s="50" t="s">
        <v>2703</v>
      </c>
      <c r="F431" s="50" t="s">
        <v>20</v>
      </c>
      <c r="G431" s="46">
        <v>26.4</v>
      </c>
      <c r="H431" s="46">
        <v>23.4</v>
      </c>
      <c r="I431" s="46">
        <v>20.8</v>
      </c>
      <c r="J431" s="49"/>
    </row>
    <row r="432" s="1" customFormat="1" ht="28" customHeight="1" spans="1:10">
      <c r="A432" s="18">
        <v>428</v>
      </c>
      <c r="B432" s="47">
        <v>340200034</v>
      </c>
      <c r="C432" s="50" t="s">
        <v>2704</v>
      </c>
      <c r="D432" s="63"/>
      <c r="E432" s="47"/>
      <c r="F432" s="47" t="s">
        <v>2679</v>
      </c>
      <c r="G432" s="46">
        <v>26.4</v>
      </c>
      <c r="H432" s="46">
        <v>23.4</v>
      </c>
      <c r="I432" s="46">
        <v>20.8</v>
      </c>
      <c r="J432" s="49"/>
    </row>
    <row r="433" s="1" customFormat="1" ht="28" customHeight="1" spans="1:10">
      <c r="A433" s="18">
        <v>429</v>
      </c>
      <c r="B433" s="47">
        <v>340200035</v>
      </c>
      <c r="C433" s="50" t="s">
        <v>2705</v>
      </c>
      <c r="D433" s="63"/>
      <c r="E433" s="47"/>
      <c r="F433" s="50" t="s">
        <v>20</v>
      </c>
      <c r="G433" s="46">
        <v>26.4</v>
      </c>
      <c r="H433" s="46">
        <v>23.4</v>
      </c>
      <c r="I433" s="46">
        <v>20.8</v>
      </c>
      <c r="J433" s="49"/>
    </row>
    <row r="434" s="1" customFormat="1" ht="28" customHeight="1" spans="1:10">
      <c r="A434" s="18">
        <v>430</v>
      </c>
      <c r="B434" s="47">
        <v>340200036</v>
      </c>
      <c r="C434" s="50" t="s">
        <v>2706</v>
      </c>
      <c r="D434" s="63"/>
      <c r="E434" s="47"/>
      <c r="F434" s="50" t="s">
        <v>20</v>
      </c>
      <c r="G434" s="46">
        <v>46.2</v>
      </c>
      <c r="H434" s="46">
        <v>42.9</v>
      </c>
      <c r="I434" s="46">
        <v>40.3</v>
      </c>
      <c r="J434" s="49"/>
    </row>
    <row r="435" s="1" customFormat="1" ht="28" customHeight="1" spans="1:10">
      <c r="A435" s="18">
        <v>431</v>
      </c>
      <c r="B435" s="47">
        <v>340200037</v>
      </c>
      <c r="C435" s="50" t="s">
        <v>2707</v>
      </c>
      <c r="D435" s="66" t="s">
        <v>2708</v>
      </c>
      <c r="E435" s="50" t="s">
        <v>2709</v>
      </c>
      <c r="F435" s="47" t="s">
        <v>2679</v>
      </c>
      <c r="G435" s="51">
        <v>29.9</v>
      </c>
      <c r="H435" s="51">
        <v>26.45</v>
      </c>
      <c r="I435" s="51">
        <v>24.15</v>
      </c>
      <c r="J435" s="49"/>
    </row>
    <row r="436" s="1" customFormat="1" ht="28" customHeight="1" spans="1:10">
      <c r="A436" s="18">
        <v>432</v>
      </c>
      <c r="B436" s="47">
        <v>340200038</v>
      </c>
      <c r="C436" s="50" t="s">
        <v>2710</v>
      </c>
      <c r="D436" s="63"/>
      <c r="E436" s="47"/>
      <c r="F436" s="47" t="s">
        <v>2679</v>
      </c>
      <c r="G436" s="51">
        <v>29.9</v>
      </c>
      <c r="H436" s="51">
        <v>26.45</v>
      </c>
      <c r="I436" s="51">
        <v>24.15</v>
      </c>
      <c r="J436" s="49"/>
    </row>
    <row r="437" s="1" customFormat="1" ht="28" customHeight="1" spans="1:10">
      <c r="A437" s="18">
        <v>433</v>
      </c>
      <c r="B437" s="47">
        <v>340200039</v>
      </c>
      <c r="C437" s="50" t="s">
        <v>2711</v>
      </c>
      <c r="D437" s="63"/>
      <c r="E437" s="47"/>
      <c r="F437" s="47" t="s">
        <v>2712</v>
      </c>
      <c r="G437" s="46">
        <v>26.4</v>
      </c>
      <c r="H437" s="46">
        <v>23.4</v>
      </c>
      <c r="I437" s="46">
        <v>20.8</v>
      </c>
      <c r="J437" s="49"/>
    </row>
    <row r="438" s="1" customFormat="1" ht="28" customHeight="1" spans="1:10">
      <c r="A438" s="18">
        <v>434</v>
      </c>
      <c r="B438" s="47">
        <v>340200040</v>
      </c>
      <c r="C438" s="50" t="s">
        <v>2713</v>
      </c>
      <c r="D438" s="63"/>
      <c r="E438" s="47"/>
      <c r="F438" s="47" t="s">
        <v>2712</v>
      </c>
      <c r="G438" s="51">
        <v>37.95</v>
      </c>
      <c r="H438" s="51">
        <v>34.5</v>
      </c>
      <c r="I438" s="51">
        <v>31.05</v>
      </c>
      <c r="J438" s="49"/>
    </row>
    <row r="439" s="1" customFormat="1" ht="28" customHeight="1" spans="1:10">
      <c r="A439" s="18">
        <v>435</v>
      </c>
      <c r="B439" s="47">
        <v>340200041</v>
      </c>
      <c r="C439" s="50" t="s">
        <v>2714</v>
      </c>
      <c r="D439" s="63"/>
      <c r="E439" s="47"/>
      <c r="F439" s="47" t="s">
        <v>2712</v>
      </c>
      <c r="G439" s="51">
        <v>37.95</v>
      </c>
      <c r="H439" s="51">
        <v>34.5</v>
      </c>
      <c r="I439" s="51">
        <v>31.05</v>
      </c>
      <c r="J439" s="49"/>
    </row>
    <row r="440" s="1" customFormat="1" ht="28" customHeight="1" spans="1:10">
      <c r="A440" s="18">
        <v>436</v>
      </c>
      <c r="B440" s="47">
        <v>340200042</v>
      </c>
      <c r="C440" s="50" t="s">
        <v>2715</v>
      </c>
      <c r="D440" s="63"/>
      <c r="E440" s="47"/>
      <c r="F440" s="50" t="s">
        <v>20</v>
      </c>
      <c r="G440" s="46">
        <v>33</v>
      </c>
      <c r="H440" s="46">
        <v>29.9</v>
      </c>
      <c r="I440" s="46">
        <v>27.3</v>
      </c>
      <c r="J440" s="49"/>
    </row>
    <row r="441" s="1" customFormat="1" ht="28" customHeight="1" spans="1:10">
      <c r="A441" s="18">
        <v>437</v>
      </c>
      <c r="B441" s="47">
        <v>340200043</v>
      </c>
      <c r="C441" s="50" t="s">
        <v>2716</v>
      </c>
      <c r="D441" s="63"/>
      <c r="E441" s="47"/>
      <c r="F441" s="50" t="s">
        <v>20</v>
      </c>
      <c r="G441" s="51">
        <v>29.9</v>
      </c>
      <c r="H441" s="51">
        <v>26.45</v>
      </c>
      <c r="I441" s="51">
        <v>24.15</v>
      </c>
      <c r="J441" s="49"/>
    </row>
    <row r="442" s="1" customFormat="1" ht="28" customHeight="1" spans="1:10">
      <c r="A442" s="18">
        <v>438</v>
      </c>
      <c r="B442" s="47">
        <v>340200044</v>
      </c>
      <c r="C442" s="50" t="s">
        <v>2717</v>
      </c>
      <c r="D442" s="63"/>
      <c r="E442" s="47"/>
      <c r="F442" s="50" t="s">
        <v>20</v>
      </c>
      <c r="G442" s="51">
        <v>29.9</v>
      </c>
      <c r="H442" s="51">
        <v>26.45</v>
      </c>
      <c r="I442" s="51">
        <v>24.15</v>
      </c>
      <c r="J442" s="49"/>
    </row>
    <row r="443" s="1" customFormat="1" ht="28" customHeight="1" spans="1:10">
      <c r="A443" s="18">
        <v>439</v>
      </c>
      <c r="B443" s="47">
        <v>340200046</v>
      </c>
      <c r="C443" s="50" t="s">
        <v>2718</v>
      </c>
      <c r="D443" s="66" t="s">
        <v>2719</v>
      </c>
      <c r="E443" s="47"/>
      <c r="F443" s="47" t="s">
        <v>2691</v>
      </c>
      <c r="G443" s="51">
        <v>60.95</v>
      </c>
      <c r="H443" s="51">
        <v>56.35</v>
      </c>
      <c r="I443" s="51">
        <v>54.05</v>
      </c>
      <c r="J443" s="45"/>
    </row>
    <row r="444" s="1" customFormat="1" ht="28" customHeight="1" spans="1:10">
      <c r="A444" s="18">
        <v>440</v>
      </c>
      <c r="B444" s="47">
        <v>340200047</v>
      </c>
      <c r="C444" s="50" t="s">
        <v>2720</v>
      </c>
      <c r="D444" s="66" t="s">
        <v>2719</v>
      </c>
      <c r="E444" s="47"/>
      <c r="F444" s="47" t="s">
        <v>2691</v>
      </c>
      <c r="G444" s="46">
        <v>52.8</v>
      </c>
      <c r="H444" s="46">
        <v>49.4</v>
      </c>
      <c r="I444" s="46">
        <v>46.8</v>
      </c>
      <c r="J444" s="45"/>
    </row>
    <row r="445" s="1" customFormat="1" ht="28" customHeight="1" spans="1:10">
      <c r="A445" s="18">
        <v>441</v>
      </c>
      <c r="B445" s="47">
        <v>340200048</v>
      </c>
      <c r="C445" s="50" t="s">
        <v>2721</v>
      </c>
      <c r="D445" s="66" t="s">
        <v>2719</v>
      </c>
      <c r="E445" s="47"/>
      <c r="F445" s="47" t="s">
        <v>2691</v>
      </c>
      <c r="G445" s="51">
        <v>60.95</v>
      </c>
      <c r="H445" s="51">
        <v>56.35</v>
      </c>
      <c r="I445" s="51">
        <v>54.05</v>
      </c>
      <c r="J445" s="67"/>
    </row>
    <row r="446" s="1" customFormat="1" ht="28" customHeight="1" spans="1:10">
      <c r="A446" s="18">
        <v>442</v>
      </c>
      <c r="B446" s="47">
        <v>340200049</v>
      </c>
      <c r="C446" s="50" t="s">
        <v>2722</v>
      </c>
      <c r="D446" s="66" t="s">
        <v>2723</v>
      </c>
      <c r="E446" s="47"/>
      <c r="F446" s="50" t="s">
        <v>20</v>
      </c>
      <c r="G446" s="65">
        <v>40</v>
      </c>
      <c r="H446" s="65">
        <v>38</v>
      </c>
      <c r="I446" s="65">
        <v>36</v>
      </c>
      <c r="J446" s="45"/>
    </row>
  </sheetData>
  <mergeCells count="10">
    <mergeCell ref="A1:J1"/>
    <mergeCell ref="A2:J2"/>
    <mergeCell ref="G3:I3"/>
    <mergeCell ref="A3:A4"/>
    <mergeCell ref="B3:B4"/>
    <mergeCell ref="C3:C4"/>
    <mergeCell ref="D3:D4"/>
    <mergeCell ref="E3:E4"/>
    <mergeCell ref="F3:F4"/>
    <mergeCell ref="J3:J4"/>
  </mergeCells>
  <pageMargins left="0.751388888888889" right="0.751388888888889" top="1" bottom="1" header="0.5" footer="0.5"/>
  <pageSetup paperSize="9" scale="75"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62"/>
  <sheetViews>
    <sheetView workbookViewId="0">
      <selection activeCell="A26" sqref="$A26:$XFD26"/>
    </sheetView>
  </sheetViews>
  <sheetFormatPr defaultColWidth="9.02727272727273" defaultRowHeight="14"/>
  <cols>
    <col min="1" max="1" width="4.88181818181818" style="5" customWidth="1"/>
    <col min="2" max="2" width="12" style="5" customWidth="1"/>
    <col min="3" max="3" width="20.3818181818182" style="5" customWidth="1"/>
    <col min="4" max="4" width="9.38181818181818" style="5" customWidth="1"/>
    <col min="5" max="5" width="11.0909090909091" style="5" customWidth="1"/>
    <col min="6" max="6" width="24.5818181818182" style="179" customWidth="1"/>
    <col min="7" max="7" width="17.7727272727273" style="5" customWidth="1"/>
    <col min="8" max="8" width="15.0090909090909" style="5" customWidth="1"/>
    <col min="9" max="9" width="16.5363636363636" style="5" customWidth="1"/>
    <col min="10" max="10" width="38.9363636363636" style="5" customWidth="1"/>
    <col min="11" max="11" width="12.7545454545455" style="5" customWidth="1"/>
    <col min="12" max="12" width="13.2" style="5" customWidth="1"/>
    <col min="13" max="13" width="13.8181818181818" style="5" customWidth="1"/>
    <col min="14" max="14" width="20.6363636363636" style="5" customWidth="1"/>
    <col min="15" max="16384" width="9.02727272727273" style="5"/>
  </cols>
  <sheetData>
    <row r="1" ht="23" spans="1:1">
      <c r="A1" s="315" t="s">
        <v>255</v>
      </c>
    </row>
    <row r="2" s="5" customFormat="1" ht="60" customHeight="1" spans="1:14">
      <c r="A2" s="236" t="s">
        <v>256</v>
      </c>
      <c r="B2" s="236"/>
      <c r="C2" s="236"/>
      <c r="D2" s="236"/>
      <c r="E2" s="236"/>
      <c r="F2" s="316"/>
      <c r="G2" s="236"/>
      <c r="H2" s="236"/>
      <c r="I2" s="236"/>
      <c r="J2" s="236"/>
      <c r="K2" s="236"/>
      <c r="L2" s="236"/>
      <c r="M2" s="236"/>
      <c r="N2" s="236"/>
    </row>
    <row r="3" s="5" customFormat="1" ht="54" customHeight="1" spans="1:14">
      <c r="A3" s="317" t="s">
        <v>257</v>
      </c>
      <c r="B3" s="317"/>
      <c r="C3" s="86"/>
      <c r="D3" s="317"/>
      <c r="E3" s="84"/>
      <c r="F3" s="318"/>
      <c r="G3" s="317"/>
      <c r="H3" s="317"/>
      <c r="I3" s="318"/>
      <c r="J3" s="318"/>
      <c r="K3" s="317"/>
      <c r="L3" s="317"/>
      <c r="M3" s="317"/>
      <c r="N3" s="317"/>
    </row>
    <row r="4" s="5" customFormat="1" ht="15" spans="1:14">
      <c r="A4" s="319" t="s">
        <v>3</v>
      </c>
      <c r="B4" s="319" t="s">
        <v>5</v>
      </c>
      <c r="C4" s="319" t="s">
        <v>258</v>
      </c>
      <c r="D4" s="319" t="s">
        <v>259</v>
      </c>
      <c r="E4" s="319" t="s">
        <v>8</v>
      </c>
      <c r="F4" s="83" t="s">
        <v>11</v>
      </c>
      <c r="G4" s="320" t="s">
        <v>260</v>
      </c>
      <c r="H4" s="320"/>
      <c r="I4" s="39"/>
      <c r="J4" s="39"/>
      <c r="K4" s="320" t="s">
        <v>261</v>
      </c>
      <c r="L4" s="320"/>
      <c r="M4" s="320"/>
      <c r="N4" s="320"/>
    </row>
    <row r="5" s="5" customFormat="1" ht="15" spans="1:14">
      <c r="A5" s="319"/>
      <c r="B5" s="319"/>
      <c r="C5" s="18"/>
      <c r="D5" s="319"/>
      <c r="E5" s="18"/>
      <c r="F5" s="22"/>
      <c r="G5" s="320" t="s">
        <v>262</v>
      </c>
      <c r="H5" s="320"/>
      <c r="I5" s="320" t="s">
        <v>263</v>
      </c>
      <c r="J5" s="39"/>
      <c r="K5" s="320" t="s">
        <v>262</v>
      </c>
      <c r="L5" s="320"/>
      <c r="M5" s="320" t="s">
        <v>263</v>
      </c>
      <c r="N5" s="320"/>
    </row>
    <row r="6" s="5" customFormat="1" ht="15" spans="1:14">
      <c r="A6" s="319"/>
      <c r="B6" s="319"/>
      <c r="C6" s="18"/>
      <c r="D6" s="319"/>
      <c r="E6" s="18"/>
      <c r="F6" s="22"/>
      <c r="G6" s="320" t="s">
        <v>4</v>
      </c>
      <c r="H6" s="320" t="s">
        <v>5</v>
      </c>
      <c r="I6" s="320" t="s">
        <v>4</v>
      </c>
      <c r="J6" s="320" t="s">
        <v>5</v>
      </c>
      <c r="K6" s="320" t="s">
        <v>4</v>
      </c>
      <c r="L6" s="320" t="s">
        <v>5</v>
      </c>
      <c r="M6" s="320" t="s">
        <v>4</v>
      </c>
      <c r="N6" s="320" t="s">
        <v>5</v>
      </c>
    </row>
    <row r="7" s="5" customFormat="1" ht="143" customHeight="1" spans="1:14">
      <c r="A7" s="84">
        <v>1</v>
      </c>
      <c r="B7" s="86" t="s">
        <v>264</v>
      </c>
      <c r="C7" s="89"/>
      <c r="D7" s="89"/>
      <c r="E7" s="84" t="s">
        <v>265</v>
      </c>
      <c r="F7" s="86"/>
      <c r="G7" s="337" t="s">
        <v>266</v>
      </c>
      <c r="H7" s="89" t="s">
        <v>267</v>
      </c>
      <c r="I7" s="89" t="s">
        <v>268</v>
      </c>
      <c r="J7" s="89" t="s">
        <v>269</v>
      </c>
      <c r="K7" s="89" t="s">
        <v>270</v>
      </c>
      <c r="L7" s="89" t="s">
        <v>271</v>
      </c>
      <c r="M7" s="89" t="s">
        <v>272</v>
      </c>
      <c r="N7" s="89" t="s">
        <v>273</v>
      </c>
    </row>
    <row r="8" s="5" customFormat="1" ht="50" customHeight="1" spans="1:14">
      <c r="A8" s="84"/>
      <c r="B8" s="86"/>
      <c r="C8" s="89" t="s">
        <v>274</v>
      </c>
      <c r="D8" s="89"/>
      <c r="E8" s="84"/>
      <c r="F8" s="86"/>
      <c r="G8" s="337" t="s">
        <v>275</v>
      </c>
      <c r="H8" s="89" t="s">
        <v>276</v>
      </c>
      <c r="I8" s="89" t="s">
        <v>277</v>
      </c>
      <c r="J8" s="89" t="s">
        <v>278</v>
      </c>
      <c r="K8" s="89" t="s">
        <v>279</v>
      </c>
      <c r="L8" s="89" t="s">
        <v>280</v>
      </c>
      <c r="M8" s="89"/>
      <c r="N8" s="89"/>
    </row>
    <row r="9" s="5" customFormat="1" ht="54" customHeight="1" spans="1:14">
      <c r="A9" s="84"/>
      <c r="B9" s="86"/>
      <c r="C9" s="89" t="s">
        <v>281</v>
      </c>
      <c r="D9" s="89"/>
      <c r="E9" s="84"/>
      <c r="F9" s="86"/>
      <c r="G9" s="337" t="s">
        <v>282</v>
      </c>
      <c r="H9" s="89" t="s">
        <v>283</v>
      </c>
      <c r="I9" s="89" t="s">
        <v>284</v>
      </c>
      <c r="J9" s="89" t="s">
        <v>285</v>
      </c>
      <c r="K9" s="89" t="s">
        <v>286</v>
      </c>
      <c r="L9" s="89" t="s">
        <v>287</v>
      </c>
      <c r="M9" s="89"/>
      <c r="N9" s="89"/>
    </row>
    <row r="10" s="5" customFormat="1" ht="50" customHeight="1" spans="1:14">
      <c r="A10" s="84"/>
      <c r="B10" s="86"/>
      <c r="C10" s="89" t="s">
        <v>288</v>
      </c>
      <c r="D10" s="89"/>
      <c r="E10" s="84"/>
      <c r="F10" s="86"/>
      <c r="G10" s="89" t="s">
        <v>289</v>
      </c>
      <c r="H10" s="89" t="s">
        <v>290</v>
      </c>
      <c r="I10" s="337" t="s">
        <v>291</v>
      </c>
      <c r="J10" s="89" t="s">
        <v>292</v>
      </c>
      <c r="K10" s="89"/>
      <c r="L10" s="89"/>
      <c r="M10" s="89"/>
      <c r="N10" s="89"/>
    </row>
    <row r="11" s="5" customFormat="1" ht="107" customHeight="1" spans="1:14">
      <c r="A11" s="84">
        <v>2</v>
      </c>
      <c r="B11" s="86" t="s">
        <v>293</v>
      </c>
      <c r="C11" s="84"/>
      <c r="D11" s="89"/>
      <c r="E11" s="84" t="s">
        <v>265</v>
      </c>
      <c r="F11" s="88" t="s">
        <v>294</v>
      </c>
      <c r="G11" s="89" t="s">
        <v>295</v>
      </c>
      <c r="H11" s="89" t="s">
        <v>296</v>
      </c>
      <c r="I11" s="89" t="s">
        <v>297</v>
      </c>
      <c r="J11" s="89" t="s">
        <v>298</v>
      </c>
      <c r="K11" s="89" t="s">
        <v>299</v>
      </c>
      <c r="L11" s="89" t="s">
        <v>300</v>
      </c>
      <c r="M11" s="89" t="s">
        <v>301</v>
      </c>
      <c r="N11" s="89" t="s">
        <v>302</v>
      </c>
    </row>
    <row r="12" s="5" customFormat="1" ht="43" customHeight="1" spans="1:14">
      <c r="A12" s="84"/>
      <c r="B12" s="86"/>
      <c r="C12" s="321" t="s">
        <v>303</v>
      </c>
      <c r="D12" s="89"/>
      <c r="E12" s="84"/>
      <c r="F12" s="86"/>
      <c r="G12" s="337" t="s">
        <v>304</v>
      </c>
      <c r="H12" s="89" t="s">
        <v>305</v>
      </c>
      <c r="I12" s="337" t="s">
        <v>306</v>
      </c>
      <c r="J12" s="89" t="s">
        <v>307</v>
      </c>
      <c r="K12" s="89" t="s">
        <v>308</v>
      </c>
      <c r="L12" s="89" t="s">
        <v>309</v>
      </c>
      <c r="M12" s="89" t="s">
        <v>310</v>
      </c>
      <c r="N12" s="89" t="s">
        <v>311</v>
      </c>
    </row>
    <row r="13" s="5" customFormat="1" ht="43" customHeight="1" spans="1:14">
      <c r="A13" s="84"/>
      <c r="B13" s="86"/>
      <c r="C13" s="321" t="s">
        <v>312</v>
      </c>
      <c r="D13" s="89"/>
      <c r="E13" s="84"/>
      <c r="F13" s="86"/>
      <c r="G13" s="337" t="s">
        <v>313</v>
      </c>
      <c r="H13" s="89" t="s">
        <v>314</v>
      </c>
      <c r="I13" s="89" t="s">
        <v>315</v>
      </c>
      <c r="J13" s="89" t="s">
        <v>316</v>
      </c>
      <c r="K13" s="89" t="s">
        <v>317</v>
      </c>
      <c r="L13" s="89" t="s">
        <v>318</v>
      </c>
      <c r="M13" s="89" t="s">
        <v>319</v>
      </c>
      <c r="N13" s="89" t="s">
        <v>320</v>
      </c>
    </row>
    <row r="14" s="5" customFormat="1" ht="49" customHeight="1" spans="1:14">
      <c r="A14" s="84"/>
      <c r="B14" s="86"/>
      <c r="C14" s="321" t="s">
        <v>321</v>
      </c>
      <c r="D14" s="89"/>
      <c r="E14" s="84"/>
      <c r="F14" s="86"/>
      <c r="G14" s="89" t="s">
        <v>289</v>
      </c>
      <c r="H14" s="89" t="s">
        <v>290</v>
      </c>
      <c r="I14" s="337" t="s">
        <v>291</v>
      </c>
      <c r="J14" s="89" t="s">
        <v>292</v>
      </c>
      <c r="K14" s="89" t="s">
        <v>322</v>
      </c>
      <c r="L14" s="89" t="s">
        <v>323</v>
      </c>
      <c r="M14" s="89"/>
      <c r="N14" s="89"/>
    </row>
    <row r="15" s="5" customFormat="1" spans="1:14">
      <c r="A15" s="84">
        <v>3</v>
      </c>
      <c r="B15" s="86" t="s">
        <v>324</v>
      </c>
      <c r="C15" s="86"/>
      <c r="D15" s="89"/>
      <c r="E15" s="84" t="s">
        <v>265</v>
      </c>
      <c r="F15" s="88" t="s">
        <v>325</v>
      </c>
      <c r="G15" s="89"/>
      <c r="H15" s="89"/>
      <c r="I15" s="337" t="s">
        <v>326</v>
      </c>
      <c r="J15" s="89" t="s">
        <v>327</v>
      </c>
      <c r="K15" s="89" t="s">
        <v>328</v>
      </c>
      <c r="L15" s="89" t="s">
        <v>329</v>
      </c>
      <c r="M15" s="326"/>
      <c r="N15" s="326"/>
    </row>
    <row r="16" s="5" customFormat="1" ht="29" customHeight="1" spans="1:14">
      <c r="A16" s="84"/>
      <c r="B16" s="86"/>
      <c r="C16" s="321" t="s">
        <v>330</v>
      </c>
      <c r="D16" s="89"/>
      <c r="E16" s="84"/>
      <c r="F16" s="86"/>
      <c r="G16" s="337" t="s">
        <v>331</v>
      </c>
      <c r="H16" s="89" t="s">
        <v>332</v>
      </c>
      <c r="I16" s="324"/>
      <c r="J16" s="324"/>
      <c r="K16" s="324"/>
      <c r="L16" s="324"/>
      <c r="M16" s="324"/>
      <c r="N16" s="324"/>
    </row>
    <row r="17" s="5" customFormat="1" ht="29" customHeight="1" spans="1:14">
      <c r="A17" s="84"/>
      <c r="B17" s="86"/>
      <c r="C17" s="321" t="s">
        <v>333</v>
      </c>
      <c r="D17" s="89"/>
      <c r="E17" s="84"/>
      <c r="F17" s="86"/>
      <c r="G17" s="337" t="s">
        <v>331</v>
      </c>
      <c r="H17" s="89" t="s">
        <v>332</v>
      </c>
      <c r="I17" s="324"/>
      <c r="J17" s="324"/>
      <c r="K17" s="324"/>
      <c r="L17" s="324"/>
      <c r="M17" s="324"/>
      <c r="N17" s="324"/>
    </row>
    <row r="18" s="5" customFormat="1" ht="63" customHeight="1" spans="1:14">
      <c r="A18" s="84">
        <v>4</v>
      </c>
      <c r="B18" s="86" t="s">
        <v>334</v>
      </c>
      <c r="C18" s="86"/>
      <c r="D18" s="86"/>
      <c r="E18" s="84" t="s">
        <v>265</v>
      </c>
      <c r="F18" s="322" t="s">
        <v>70</v>
      </c>
      <c r="G18" s="89"/>
      <c r="H18" s="89"/>
      <c r="I18" s="338" t="s">
        <v>335</v>
      </c>
      <c r="J18" s="89" t="s">
        <v>336</v>
      </c>
      <c r="K18" s="86" t="s">
        <v>337</v>
      </c>
      <c r="L18" s="89" t="s">
        <v>338</v>
      </c>
      <c r="M18" s="89"/>
      <c r="N18" s="89"/>
    </row>
    <row r="19" s="5" customFormat="1" ht="36" customHeight="1" spans="1:14">
      <c r="A19" s="84">
        <v>5</v>
      </c>
      <c r="B19" s="86" t="s">
        <v>339</v>
      </c>
      <c r="C19" s="86"/>
      <c r="D19" s="86"/>
      <c r="E19" s="84" t="s">
        <v>265</v>
      </c>
      <c r="F19" s="86"/>
      <c r="G19" s="337" t="s">
        <v>340</v>
      </c>
      <c r="H19" s="89" t="s">
        <v>341</v>
      </c>
      <c r="I19" s="338" t="s">
        <v>326</v>
      </c>
      <c r="J19" s="89" t="s">
        <v>327</v>
      </c>
      <c r="K19" s="89"/>
      <c r="L19" s="89"/>
      <c r="M19" s="89"/>
      <c r="N19" s="89"/>
    </row>
    <row r="20" s="5" customFormat="1" ht="38" customHeight="1" spans="1:14">
      <c r="A20" s="84">
        <v>6</v>
      </c>
      <c r="B20" s="86" t="s">
        <v>342</v>
      </c>
      <c r="C20" s="86"/>
      <c r="D20" s="86"/>
      <c r="E20" s="84" t="s">
        <v>265</v>
      </c>
      <c r="F20" s="88" t="s">
        <v>343</v>
      </c>
      <c r="G20" s="89"/>
      <c r="H20" s="89"/>
      <c r="I20" s="86"/>
      <c r="J20" s="89"/>
      <c r="K20" s="89"/>
      <c r="L20" s="89"/>
      <c r="M20" s="89"/>
      <c r="N20" s="89"/>
    </row>
    <row r="21" s="5" customFormat="1" ht="65" customHeight="1" spans="1:14">
      <c r="A21" s="84">
        <v>7</v>
      </c>
      <c r="B21" s="86" t="s">
        <v>344</v>
      </c>
      <c r="C21" s="86"/>
      <c r="D21" s="86"/>
      <c r="E21" s="84" t="s">
        <v>265</v>
      </c>
      <c r="F21" s="86"/>
      <c r="G21" s="337" t="s">
        <v>345</v>
      </c>
      <c r="H21" s="89" t="s">
        <v>346</v>
      </c>
      <c r="I21" s="86" t="s">
        <v>335</v>
      </c>
      <c r="J21" s="89" t="s">
        <v>336</v>
      </c>
      <c r="K21" s="86" t="s">
        <v>347</v>
      </c>
      <c r="L21" s="89" t="s">
        <v>348</v>
      </c>
      <c r="M21" s="89"/>
      <c r="N21" s="89"/>
    </row>
    <row r="22" s="5" customFormat="1" ht="65" customHeight="1" spans="1:14">
      <c r="A22" s="84">
        <v>8</v>
      </c>
      <c r="B22" s="84" t="s">
        <v>349</v>
      </c>
      <c r="C22" s="86"/>
      <c r="D22" s="86"/>
      <c r="E22" s="84" t="s">
        <v>350</v>
      </c>
      <c r="F22" s="86" t="s">
        <v>351</v>
      </c>
      <c r="G22" s="337" t="s">
        <v>352</v>
      </c>
      <c r="H22" s="89" t="s">
        <v>353</v>
      </c>
      <c r="I22" s="86" t="s">
        <v>335</v>
      </c>
      <c r="J22" s="89" t="s">
        <v>336</v>
      </c>
      <c r="K22" s="86" t="s">
        <v>354</v>
      </c>
      <c r="L22" s="89" t="s">
        <v>355</v>
      </c>
      <c r="M22" s="89"/>
      <c r="N22" s="89"/>
    </row>
    <row r="23" s="5" customFormat="1" ht="25" customHeight="1" spans="1:14">
      <c r="A23" s="84"/>
      <c r="B23" s="84"/>
      <c r="C23" s="86" t="s">
        <v>356</v>
      </c>
      <c r="D23" s="86"/>
      <c r="E23" s="84"/>
      <c r="F23" s="86"/>
      <c r="G23" s="89"/>
      <c r="H23" s="89"/>
      <c r="I23" s="86"/>
      <c r="J23" s="89"/>
      <c r="K23" s="86"/>
      <c r="L23" s="89"/>
      <c r="M23" s="89"/>
      <c r="N23" s="89"/>
    </row>
    <row r="24" s="5" customFormat="1" ht="144" customHeight="1" spans="1:14">
      <c r="A24" s="84">
        <v>9</v>
      </c>
      <c r="B24" s="86" t="s">
        <v>357</v>
      </c>
      <c r="C24" s="86"/>
      <c r="D24" s="86"/>
      <c r="E24" s="84" t="s">
        <v>350</v>
      </c>
      <c r="F24" s="86"/>
      <c r="G24" s="337" t="s">
        <v>358</v>
      </c>
      <c r="H24" s="89" t="s">
        <v>359</v>
      </c>
      <c r="I24" s="86" t="s">
        <v>360</v>
      </c>
      <c r="J24" s="89" t="s">
        <v>361</v>
      </c>
      <c r="K24" s="86" t="s">
        <v>362</v>
      </c>
      <c r="L24" s="89" t="s">
        <v>363</v>
      </c>
      <c r="M24" s="89" t="s">
        <v>364</v>
      </c>
      <c r="N24" s="89" t="s">
        <v>365</v>
      </c>
    </row>
    <row r="25" s="5" customFormat="1" ht="110" customHeight="1" spans="1:14">
      <c r="A25" s="84">
        <v>10</v>
      </c>
      <c r="B25" s="88" t="s">
        <v>93</v>
      </c>
      <c r="C25" s="86"/>
      <c r="D25" s="86"/>
      <c r="E25" s="84" t="s">
        <v>350</v>
      </c>
      <c r="F25" s="322" t="s">
        <v>366</v>
      </c>
      <c r="G25" s="89"/>
      <c r="H25" s="89"/>
      <c r="I25" s="86"/>
      <c r="J25" s="89"/>
      <c r="K25" s="89" t="s">
        <v>367</v>
      </c>
      <c r="L25" s="89" t="s">
        <v>368</v>
      </c>
      <c r="M25" s="89" t="s">
        <v>369</v>
      </c>
      <c r="N25" s="89" t="s">
        <v>370</v>
      </c>
    </row>
    <row r="26" s="5" customFormat="1" ht="177" customHeight="1" spans="1:14">
      <c r="A26" s="84">
        <v>11</v>
      </c>
      <c r="B26" s="86" t="s">
        <v>371</v>
      </c>
      <c r="C26" s="86"/>
      <c r="D26" s="86"/>
      <c r="E26" s="84" t="s">
        <v>265</v>
      </c>
      <c r="F26" s="89" t="s">
        <v>372</v>
      </c>
      <c r="G26" s="89"/>
      <c r="H26" s="89"/>
      <c r="I26" s="338" t="s">
        <v>335</v>
      </c>
      <c r="J26" s="89" t="s">
        <v>336</v>
      </c>
      <c r="K26" s="89" t="s">
        <v>373</v>
      </c>
      <c r="L26" s="89" t="s">
        <v>374</v>
      </c>
      <c r="M26" s="89" t="s">
        <v>375</v>
      </c>
      <c r="N26" s="89" t="s">
        <v>376</v>
      </c>
    </row>
    <row r="27" s="5" customFormat="1" ht="39" customHeight="1" spans="1:14">
      <c r="A27" s="84">
        <v>12</v>
      </c>
      <c r="B27" s="86" t="s">
        <v>377</v>
      </c>
      <c r="C27" s="86"/>
      <c r="D27" s="89"/>
      <c r="E27" s="84" t="s">
        <v>378</v>
      </c>
      <c r="F27" s="88" t="s">
        <v>128</v>
      </c>
      <c r="G27" s="337" t="s">
        <v>379</v>
      </c>
      <c r="H27" s="89" t="s">
        <v>380</v>
      </c>
      <c r="I27" s="337" t="s">
        <v>381</v>
      </c>
      <c r="J27" s="89" t="s">
        <v>382</v>
      </c>
      <c r="K27" s="89" t="s">
        <v>383</v>
      </c>
      <c r="L27" s="89" t="s">
        <v>384</v>
      </c>
      <c r="M27" s="89" t="s">
        <v>385</v>
      </c>
      <c r="N27" s="89" t="s">
        <v>386</v>
      </c>
    </row>
    <row r="28" s="5" customFormat="1" spans="1:14">
      <c r="A28" s="84"/>
      <c r="B28" s="86"/>
      <c r="C28" s="321" t="s">
        <v>303</v>
      </c>
      <c r="D28" s="89"/>
      <c r="E28" s="84"/>
      <c r="F28" s="86"/>
      <c r="G28" s="89"/>
      <c r="H28" s="89"/>
      <c r="I28" s="324"/>
      <c r="J28" s="324"/>
      <c r="K28" s="324"/>
      <c r="L28" s="324"/>
      <c r="M28" s="324"/>
      <c r="N28" s="324"/>
    </row>
    <row r="29" s="5" customFormat="1" spans="1:14">
      <c r="A29" s="84"/>
      <c r="B29" s="86"/>
      <c r="C29" s="321" t="s">
        <v>387</v>
      </c>
      <c r="D29" s="89"/>
      <c r="E29" s="84"/>
      <c r="F29" s="86"/>
      <c r="G29" s="89"/>
      <c r="H29" s="89"/>
      <c r="I29" s="324"/>
      <c r="J29" s="324"/>
      <c r="K29" s="324"/>
      <c r="L29" s="324"/>
      <c r="M29" s="324"/>
      <c r="N29" s="324"/>
    </row>
    <row r="30" s="5" customFormat="1" ht="55" customHeight="1" spans="1:14">
      <c r="A30" s="84">
        <v>13</v>
      </c>
      <c r="B30" s="86" t="s">
        <v>388</v>
      </c>
      <c r="C30" s="86"/>
      <c r="D30" s="89"/>
      <c r="E30" s="84" t="s">
        <v>378</v>
      </c>
      <c r="F30" s="86" t="s">
        <v>389</v>
      </c>
      <c r="G30" s="337" t="s">
        <v>390</v>
      </c>
      <c r="H30" s="89" t="s">
        <v>391</v>
      </c>
      <c r="I30" s="89" t="s">
        <v>392</v>
      </c>
      <c r="J30" s="89" t="s">
        <v>393</v>
      </c>
      <c r="K30" s="89" t="s">
        <v>394</v>
      </c>
      <c r="L30" s="89" t="s">
        <v>391</v>
      </c>
      <c r="M30" s="89" t="s">
        <v>395</v>
      </c>
      <c r="N30" s="89" t="s">
        <v>396</v>
      </c>
    </row>
    <row r="31" s="5" customFormat="1" spans="1:14">
      <c r="A31" s="84"/>
      <c r="B31" s="86"/>
      <c r="C31" s="321" t="s">
        <v>303</v>
      </c>
      <c r="D31" s="89"/>
      <c r="E31" s="84"/>
      <c r="F31" s="86"/>
      <c r="G31" s="89"/>
      <c r="H31" s="89"/>
      <c r="I31" s="324"/>
      <c r="J31" s="324"/>
      <c r="K31" s="324"/>
      <c r="L31" s="324"/>
      <c r="M31" s="324"/>
      <c r="N31" s="324"/>
    </row>
    <row r="32" s="5" customFormat="1" spans="1:14">
      <c r="A32" s="84"/>
      <c r="B32" s="86"/>
      <c r="C32" s="321" t="s">
        <v>387</v>
      </c>
      <c r="D32" s="89"/>
      <c r="E32" s="84"/>
      <c r="F32" s="86"/>
      <c r="G32" s="89"/>
      <c r="H32" s="89"/>
      <c r="I32" s="324"/>
      <c r="J32" s="324"/>
      <c r="K32" s="324"/>
      <c r="L32" s="324"/>
      <c r="M32" s="324"/>
      <c r="N32" s="324"/>
    </row>
    <row r="33" s="5" customFormat="1" ht="159" customHeight="1" spans="1:14">
      <c r="A33" s="84">
        <v>14</v>
      </c>
      <c r="B33" s="86" t="s">
        <v>397</v>
      </c>
      <c r="C33" s="86"/>
      <c r="D33" s="86"/>
      <c r="E33" s="84" t="s">
        <v>350</v>
      </c>
      <c r="F33" s="86" t="s">
        <v>398</v>
      </c>
      <c r="G33" s="337" t="s">
        <v>399</v>
      </c>
      <c r="H33" s="89" t="s">
        <v>400</v>
      </c>
      <c r="I33" s="86"/>
      <c r="J33" s="89"/>
      <c r="K33" s="86" t="s">
        <v>401</v>
      </c>
      <c r="L33" s="89" t="s">
        <v>400</v>
      </c>
      <c r="M33" s="89" t="s">
        <v>402</v>
      </c>
      <c r="N33" s="89" t="s">
        <v>403</v>
      </c>
    </row>
    <row r="34" s="5" customFormat="1" ht="33" customHeight="1" spans="1:14">
      <c r="A34" s="84">
        <v>15</v>
      </c>
      <c r="B34" s="86" t="s">
        <v>404</v>
      </c>
      <c r="C34" s="89"/>
      <c r="D34" s="89"/>
      <c r="E34" s="323" t="s">
        <v>405</v>
      </c>
      <c r="F34" s="88" t="s">
        <v>101</v>
      </c>
      <c r="G34" s="337" t="s">
        <v>406</v>
      </c>
      <c r="H34" s="89" t="s">
        <v>407</v>
      </c>
      <c r="I34" s="89"/>
      <c r="J34" s="89"/>
      <c r="K34" s="89" t="s">
        <v>408</v>
      </c>
      <c r="L34" s="89" t="s">
        <v>409</v>
      </c>
      <c r="M34" s="89"/>
      <c r="N34" s="89"/>
    </row>
    <row r="35" s="5" customFormat="1" ht="33" customHeight="1" spans="1:14">
      <c r="A35" s="84"/>
      <c r="B35" s="86"/>
      <c r="C35" s="321" t="s">
        <v>303</v>
      </c>
      <c r="D35" s="324"/>
      <c r="E35" s="323"/>
      <c r="F35" s="86"/>
      <c r="G35" s="339" t="s">
        <v>410</v>
      </c>
      <c r="H35" s="321" t="s">
        <v>411</v>
      </c>
      <c r="I35" s="324"/>
      <c r="J35" s="324"/>
      <c r="K35" s="321" t="s">
        <v>412</v>
      </c>
      <c r="L35" s="321" t="s">
        <v>413</v>
      </c>
      <c r="M35" s="324"/>
      <c r="N35" s="324"/>
    </row>
    <row r="36" s="5" customFormat="1" ht="33" customHeight="1" spans="1:14">
      <c r="A36" s="84"/>
      <c r="B36" s="86"/>
      <c r="C36" s="321" t="s">
        <v>387</v>
      </c>
      <c r="D36" s="324"/>
      <c r="E36" s="323"/>
      <c r="F36" s="86"/>
      <c r="G36" s="339" t="s">
        <v>414</v>
      </c>
      <c r="H36" s="321" t="s">
        <v>415</v>
      </c>
      <c r="I36" s="324"/>
      <c r="J36" s="324"/>
      <c r="K36" s="321" t="s">
        <v>416</v>
      </c>
      <c r="L36" s="321" t="s">
        <v>417</v>
      </c>
      <c r="M36" s="324"/>
      <c r="N36" s="324"/>
    </row>
    <row r="37" s="5" customFormat="1" ht="33" customHeight="1" spans="1:14">
      <c r="A37" s="84"/>
      <c r="B37" s="86"/>
      <c r="C37" s="321" t="s">
        <v>321</v>
      </c>
      <c r="D37" s="324"/>
      <c r="E37" s="323"/>
      <c r="F37" s="86"/>
      <c r="G37" s="324"/>
      <c r="H37" s="324"/>
      <c r="I37" s="324"/>
      <c r="J37" s="324"/>
      <c r="K37" s="324"/>
      <c r="L37" s="324"/>
      <c r="M37" s="324"/>
      <c r="N37" s="324"/>
    </row>
    <row r="38" s="5" customFormat="1" ht="108" customHeight="1" spans="1:14">
      <c r="A38" s="84">
        <v>16</v>
      </c>
      <c r="B38" s="89" t="s">
        <v>418</v>
      </c>
      <c r="C38" s="89"/>
      <c r="D38" s="89"/>
      <c r="E38" s="84" t="s">
        <v>265</v>
      </c>
      <c r="F38" s="89" t="s">
        <v>419</v>
      </c>
      <c r="G38" s="337" t="s">
        <v>420</v>
      </c>
      <c r="H38" s="89" t="s">
        <v>421</v>
      </c>
      <c r="I38" s="89"/>
      <c r="J38" s="89"/>
      <c r="K38" s="89"/>
      <c r="L38" s="89"/>
      <c r="M38" s="89" t="s">
        <v>422</v>
      </c>
      <c r="N38" s="89" t="s">
        <v>423</v>
      </c>
    </row>
    <row r="39" s="5" customFormat="1" ht="162" customHeight="1" spans="1:14">
      <c r="A39" s="84">
        <v>17</v>
      </c>
      <c r="B39" s="89" t="s">
        <v>424</v>
      </c>
      <c r="C39" s="89"/>
      <c r="D39" s="89"/>
      <c r="E39" s="84" t="s">
        <v>350</v>
      </c>
      <c r="F39" s="89" t="s">
        <v>425</v>
      </c>
      <c r="G39" s="89"/>
      <c r="H39" s="89"/>
      <c r="I39" s="89"/>
      <c r="J39" s="89"/>
      <c r="K39" s="89"/>
      <c r="L39" s="89"/>
      <c r="M39" s="89" t="s">
        <v>426</v>
      </c>
      <c r="N39" s="89" t="s">
        <v>427</v>
      </c>
    </row>
    <row r="40" s="5" customFormat="1" ht="113" customHeight="1" spans="1:14">
      <c r="A40" s="84">
        <v>18</v>
      </c>
      <c r="B40" s="86" t="s">
        <v>428</v>
      </c>
      <c r="C40" s="89"/>
      <c r="D40" s="84"/>
      <c r="E40" s="84" t="s">
        <v>429</v>
      </c>
      <c r="F40" s="88" t="s">
        <v>430</v>
      </c>
      <c r="G40" s="337" t="s">
        <v>431</v>
      </c>
      <c r="H40" s="89" t="s">
        <v>432</v>
      </c>
      <c r="I40" s="86" t="s">
        <v>433</v>
      </c>
      <c r="J40" s="89" t="s">
        <v>434</v>
      </c>
      <c r="K40" s="86" t="s">
        <v>435</v>
      </c>
      <c r="L40" s="89" t="s">
        <v>436</v>
      </c>
      <c r="M40" s="89"/>
      <c r="N40" s="89"/>
    </row>
    <row r="41" s="5" customFormat="1" ht="63" customHeight="1" spans="1:14">
      <c r="A41" s="84">
        <v>19</v>
      </c>
      <c r="B41" s="89" t="s">
        <v>437</v>
      </c>
      <c r="C41" s="89"/>
      <c r="D41" s="89"/>
      <c r="E41" s="84" t="s">
        <v>429</v>
      </c>
      <c r="F41" s="89"/>
      <c r="G41" s="337" t="s">
        <v>438</v>
      </c>
      <c r="H41" s="89" t="s">
        <v>439</v>
      </c>
      <c r="I41" s="86" t="s">
        <v>433</v>
      </c>
      <c r="J41" s="89" t="s">
        <v>434</v>
      </c>
      <c r="K41" s="89" t="s">
        <v>440</v>
      </c>
      <c r="L41" s="89" t="s">
        <v>441</v>
      </c>
      <c r="M41" s="89"/>
      <c r="N41" s="89"/>
    </row>
    <row r="42" s="5" customFormat="1" ht="63" customHeight="1" spans="1:14">
      <c r="A42" s="84">
        <v>20</v>
      </c>
      <c r="B42" s="89" t="s">
        <v>442</v>
      </c>
      <c r="C42" s="89"/>
      <c r="D42" s="89"/>
      <c r="E42" s="84" t="s">
        <v>429</v>
      </c>
      <c r="F42" s="89"/>
      <c r="G42" s="337" t="s">
        <v>443</v>
      </c>
      <c r="H42" s="89" t="s">
        <v>444</v>
      </c>
      <c r="I42" s="86" t="s">
        <v>433</v>
      </c>
      <c r="J42" s="89" t="s">
        <v>434</v>
      </c>
      <c r="K42" s="89" t="s">
        <v>445</v>
      </c>
      <c r="L42" s="89" t="s">
        <v>446</v>
      </c>
      <c r="M42" s="89"/>
      <c r="N42" s="89"/>
    </row>
    <row r="43" s="5" customFormat="1" ht="63" customHeight="1" spans="1:14">
      <c r="A43" s="84">
        <v>21</v>
      </c>
      <c r="B43" s="86" t="s">
        <v>447</v>
      </c>
      <c r="C43" s="89"/>
      <c r="D43" s="89"/>
      <c r="E43" s="84" t="s">
        <v>429</v>
      </c>
      <c r="F43" s="84"/>
      <c r="G43" s="337" t="s">
        <v>448</v>
      </c>
      <c r="H43" s="321" t="s">
        <v>449</v>
      </c>
      <c r="I43" s="86" t="s">
        <v>433</v>
      </c>
      <c r="J43" s="89" t="s">
        <v>434</v>
      </c>
      <c r="K43" s="89" t="s">
        <v>445</v>
      </c>
      <c r="L43" s="321" t="s">
        <v>450</v>
      </c>
      <c r="M43" s="89"/>
      <c r="N43" s="89"/>
    </row>
    <row r="44" s="5" customFormat="1" ht="38" customHeight="1" spans="1:14">
      <c r="A44" s="84"/>
      <c r="B44" s="86"/>
      <c r="C44" s="86"/>
      <c r="D44" s="86" t="s">
        <v>451</v>
      </c>
      <c r="E44" s="84"/>
      <c r="F44" s="84"/>
      <c r="G44" s="89"/>
      <c r="H44" s="89"/>
      <c r="I44" s="86"/>
      <c r="J44" s="89"/>
      <c r="K44" s="86"/>
      <c r="L44" s="89"/>
      <c r="M44" s="89"/>
      <c r="N44" s="89"/>
    </row>
    <row r="45" s="5" customFormat="1" ht="72" customHeight="1" spans="1:14">
      <c r="A45" s="84">
        <v>22</v>
      </c>
      <c r="B45" s="86" t="s">
        <v>452</v>
      </c>
      <c r="C45" s="86"/>
      <c r="D45" s="86"/>
      <c r="E45" s="84" t="s">
        <v>350</v>
      </c>
      <c r="F45" s="86" t="s">
        <v>453</v>
      </c>
      <c r="G45" s="89" t="s">
        <v>454</v>
      </c>
      <c r="H45" s="89" t="s">
        <v>455</v>
      </c>
      <c r="I45" s="86" t="s">
        <v>456</v>
      </c>
      <c r="J45" s="89" t="s">
        <v>457</v>
      </c>
      <c r="K45" s="86" t="s">
        <v>458</v>
      </c>
      <c r="L45" s="89" t="s">
        <v>459</v>
      </c>
      <c r="M45" s="89"/>
      <c r="N45" s="89"/>
    </row>
    <row r="46" s="5" customFormat="1" ht="63" customHeight="1" spans="1:14">
      <c r="A46" s="84"/>
      <c r="B46" s="86"/>
      <c r="C46" s="86" t="s">
        <v>356</v>
      </c>
      <c r="D46" s="86"/>
      <c r="E46" s="84"/>
      <c r="F46" s="86"/>
      <c r="G46" s="89"/>
      <c r="H46" s="89"/>
      <c r="I46" s="86"/>
      <c r="J46" s="89"/>
      <c r="K46" s="86"/>
      <c r="L46" s="89"/>
      <c r="M46" s="89"/>
      <c r="N46" s="89"/>
    </row>
    <row r="47" s="5" customFormat="1" ht="48" customHeight="1" spans="1:14">
      <c r="A47" s="84">
        <v>23</v>
      </c>
      <c r="B47" s="86" t="s">
        <v>460</v>
      </c>
      <c r="C47" s="86"/>
      <c r="D47" s="84"/>
      <c r="E47" s="84" t="s">
        <v>350</v>
      </c>
      <c r="F47" s="88" t="s">
        <v>165</v>
      </c>
      <c r="G47" s="337" t="s">
        <v>461</v>
      </c>
      <c r="H47" s="89" t="s">
        <v>462</v>
      </c>
      <c r="I47" s="86" t="s">
        <v>463</v>
      </c>
      <c r="J47" s="89" t="s">
        <v>464</v>
      </c>
      <c r="K47" s="86" t="s">
        <v>465</v>
      </c>
      <c r="L47" s="89" t="s">
        <v>466</v>
      </c>
      <c r="M47" s="89" t="s">
        <v>467</v>
      </c>
      <c r="N47" s="89" t="s">
        <v>468</v>
      </c>
    </row>
    <row r="48" s="5" customFormat="1" ht="98" customHeight="1" spans="1:14">
      <c r="A48" s="84">
        <v>24</v>
      </c>
      <c r="B48" s="86" t="s">
        <v>469</v>
      </c>
      <c r="C48" s="86"/>
      <c r="D48" s="86"/>
      <c r="E48" s="84" t="s">
        <v>350</v>
      </c>
      <c r="F48" s="86" t="s">
        <v>470</v>
      </c>
      <c r="G48" s="89" t="s">
        <v>471</v>
      </c>
      <c r="H48" s="89" t="s">
        <v>472</v>
      </c>
      <c r="I48" s="86" t="s">
        <v>473</v>
      </c>
      <c r="J48" s="89" t="s">
        <v>474</v>
      </c>
      <c r="K48" s="86"/>
      <c r="L48" s="89"/>
      <c r="M48" s="86" t="s">
        <v>475</v>
      </c>
      <c r="N48" s="89" t="s">
        <v>476</v>
      </c>
    </row>
    <row r="49" s="5" customFormat="1" ht="60" customHeight="1" spans="1:14">
      <c r="A49" s="84">
        <v>25</v>
      </c>
      <c r="B49" s="86" t="s">
        <v>477</v>
      </c>
      <c r="C49" s="86"/>
      <c r="D49" s="86"/>
      <c r="E49" s="84" t="s">
        <v>350</v>
      </c>
      <c r="F49" s="86"/>
      <c r="G49" s="89" t="s">
        <v>478</v>
      </c>
      <c r="H49" s="89" t="s">
        <v>479</v>
      </c>
      <c r="I49" s="86" t="s">
        <v>433</v>
      </c>
      <c r="J49" s="89" t="s">
        <v>434</v>
      </c>
      <c r="K49" s="86" t="s">
        <v>480</v>
      </c>
      <c r="L49" s="89" t="s">
        <v>481</v>
      </c>
      <c r="M49" s="89"/>
      <c r="N49" s="89"/>
    </row>
    <row r="50" s="5" customFormat="1" ht="60" customHeight="1" spans="1:14">
      <c r="A50" s="84">
        <v>26</v>
      </c>
      <c r="B50" s="86" t="s">
        <v>482</v>
      </c>
      <c r="C50" s="86"/>
      <c r="D50" s="86"/>
      <c r="E50" s="84" t="s">
        <v>350</v>
      </c>
      <c r="F50" s="86" t="s">
        <v>483</v>
      </c>
      <c r="G50" s="89" t="s">
        <v>484</v>
      </c>
      <c r="H50" s="89" t="s">
        <v>485</v>
      </c>
      <c r="I50" s="86" t="s">
        <v>433</v>
      </c>
      <c r="J50" s="89" t="s">
        <v>434</v>
      </c>
      <c r="K50" s="86" t="s">
        <v>486</v>
      </c>
      <c r="L50" s="89" t="s">
        <v>487</v>
      </c>
      <c r="M50" s="89"/>
      <c r="N50" s="89"/>
    </row>
    <row r="51" s="5" customFormat="1" ht="26" customHeight="1" spans="1:14">
      <c r="A51" s="84"/>
      <c r="B51" s="86"/>
      <c r="C51" s="321" t="s">
        <v>488</v>
      </c>
      <c r="D51" s="324"/>
      <c r="E51" s="84"/>
      <c r="F51" s="86"/>
      <c r="G51" s="324"/>
      <c r="H51" s="324"/>
      <c r="I51" s="86"/>
      <c r="J51" s="89"/>
      <c r="K51" s="324"/>
      <c r="L51" s="324"/>
      <c r="M51" s="324"/>
      <c r="N51" s="324"/>
    </row>
    <row r="52" s="314" customFormat="1" ht="33" customHeight="1" spans="1:14">
      <c r="A52" s="84">
        <v>27</v>
      </c>
      <c r="B52" s="86" t="s">
        <v>489</v>
      </c>
      <c r="C52" s="84"/>
      <c r="D52" s="84"/>
      <c r="E52" s="84" t="s">
        <v>350</v>
      </c>
      <c r="F52" s="88" t="s">
        <v>490</v>
      </c>
      <c r="G52" s="89" t="s">
        <v>491</v>
      </c>
      <c r="H52" s="89" t="s">
        <v>492</v>
      </c>
      <c r="I52" s="86"/>
      <c r="J52" s="86"/>
      <c r="K52" s="86" t="s">
        <v>493</v>
      </c>
      <c r="L52" s="86" t="s">
        <v>494</v>
      </c>
      <c r="M52" s="89" t="s">
        <v>495</v>
      </c>
      <c r="N52" s="89" t="s">
        <v>496</v>
      </c>
    </row>
    <row r="53" s="5" customFormat="1" ht="147" customHeight="1" spans="1:14">
      <c r="A53" s="84">
        <v>28</v>
      </c>
      <c r="B53" s="86" t="s">
        <v>497</v>
      </c>
      <c r="C53" s="86"/>
      <c r="D53" s="86"/>
      <c r="E53" s="84" t="s">
        <v>265</v>
      </c>
      <c r="F53" s="88" t="s">
        <v>498</v>
      </c>
      <c r="G53" s="89" t="s">
        <v>499</v>
      </c>
      <c r="H53" s="89" t="s">
        <v>497</v>
      </c>
      <c r="I53" s="86"/>
      <c r="J53" s="89"/>
      <c r="K53" s="86" t="s">
        <v>500</v>
      </c>
      <c r="L53" s="89" t="s">
        <v>501</v>
      </c>
      <c r="M53" s="89"/>
      <c r="N53" s="89"/>
    </row>
    <row r="54" s="5" customFormat="1" ht="358" customHeight="1" spans="1:14">
      <c r="A54" s="84">
        <v>29</v>
      </c>
      <c r="B54" s="86" t="s">
        <v>502</v>
      </c>
      <c r="C54" s="86"/>
      <c r="D54" s="86"/>
      <c r="E54" s="84" t="s">
        <v>503</v>
      </c>
      <c r="F54" s="86" t="s">
        <v>504</v>
      </c>
      <c r="G54" s="89"/>
      <c r="H54" s="89"/>
      <c r="I54" s="89" t="s">
        <v>505</v>
      </c>
      <c r="J54" s="89" t="s">
        <v>506</v>
      </c>
      <c r="K54" s="86"/>
      <c r="L54" s="89"/>
      <c r="M54" s="86" t="s">
        <v>507</v>
      </c>
      <c r="N54" s="89" t="s">
        <v>508</v>
      </c>
    </row>
    <row r="55" s="5" customFormat="1" ht="57" customHeight="1" spans="1:14">
      <c r="A55" s="84">
        <v>30</v>
      </c>
      <c r="B55" s="86" t="s">
        <v>509</v>
      </c>
      <c r="C55" s="86"/>
      <c r="D55" s="84"/>
      <c r="E55" s="84" t="s">
        <v>350</v>
      </c>
      <c r="F55" s="86"/>
      <c r="G55" s="89"/>
      <c r="H55" s="89"/>
      <c r="I55" s="89" t="s">
        <v>510</v>
      </c>
      <c r="J55" s="89" t="s">
        <v>511</v>
      </c>
      <c r="K55" s="89"/>
      <c r="L55" s="89"/>
      <c r="M55" s="89" t="s">
        <v>512</v>
      </c>
      <c r="N55" s="89" t="s">
        <v>513</v>
      </c>
    </row>
    <row r="56" s="5" customFormat="1" ht="56" customHeight="1" spans="1:14">
      <c r="A56" s="84">
        <v>31</v>
      </c>
      <c r="B56" s="86" t="s">
        <v>514</v>
      </c>
      <c r="C56" s="86"/>
      <c r="D56" s="84"/>
      <c r="E56" s="84" t="s">
        <v>350</v>
      </c>
      <c r="F56" s="88" t="s">
        <v>128</v>
      </c>
      <c r="G56" s="89"/>
      <c r="H56" s="89"/>
      <c r="I56" s="89" t="s">
        <v>510</v>
      </c>
      <c r="J56" s="89" t="s">
        <v>511</v>
      </c>
      <c r="K56" s="86"/>
      <c r="L56" s="89"/>
      <c r="M56" s="89" t="s">
        <v>512</v>
      </c>
      <c r="N56" s="89" t="s">
        <v>513</v>
      </c>
    </row>
    <row r="57" s="5" customFormat="1" ht="111" customHeight="1" spans="1:14">
      <c r="A57" s="84">
        <v>32</v>
      </c>
      <c r="B57" s="86" t="s">
        <v>515</v>
      </c>
      <c r="C57" s="86"/>
      <c r="D57" s="84"/>
      <c r="E57" s="84" t="s">
        <v>265</v>
      </c>
      <c r="F57" s="86" t="s">
        <v>516</v>
      </c>
      <c r="G57" s="337" t="s">
        <v>517</v>
      </c>
      <c r="H57" s="89" t="s">
        <v>518</v>
      </c>
      <c r="I57" s="89" t="s">
        <v>519</v>
      </c>
      <c r="J57" s="89" t="s">
        <v>520</v>
      </c>
      <c r="K57" s="89" t="s">
        <v>521</v>
      </c>
      <c r="L57" s="89" t="s">
        <v>522</v>
      </c>
      <c r="M57" s="89"/>
      <c r="N57" s="89"/>
    </row>
    <row r="58" s="5" customFormat="1" ht="35" customHeight="1" spans="1:14">
      <c r="A58" s="84">
        <v>33</v>
      </c>
      <c r="B58" s="86" t="s">
        <v>523</v>
      </c>
      <c r="C58" s="86"/>
      <c r="D58" s="84"/>
      <c r="E58" s="84" t="s">
        <v>265</v>
      </c>
      <c r="F58" s="86"/>
      <c r="G58" s="337" t="s">
        <v>524</v>
      </c>
      <c r="H58" s="89" t="s">
        <v>525</v>
      </c>
      <c r="I58" s="324"/>
      <c r="J58" s="324"/>
      <c r="K58" s="89" t="s">
        <v>526</v>
      </c>
      <c r="L58" s="89" t="s">
        <v>527</v>
      </c>
      <c r="M58" s="89"/>
      <c r="N58" s="89"/>
    </row>
    <row r="59" s="5" customFormat="1" ht="39" customHeight="1" spans="1:14">
      <c r="A59" s="84">
        <v>34</v>
      </c>
      <c r="B59" s="86" t="s">
        <v>528</v>
      </c>
      <c r="C59" s="86"/>
      <c r="D59" s="84"/>
      <c r="E59" s="84" t="s">
        <v>350</v>
      </c>
      <c r="F59" s="88" t="s">
        <v>529</v>
      </c>
      <c r="G59" s="89"/>
      <c r="H59" s="89"/>
      <c r="I59" s="86"/>
      <c r="J59" s="89"/>
      <c r="K59" s="86"/>
      <c r="L59" s="89"/>
      <c r="M59" s="89"/>
      <c r="N59" s="89"/>
    </row>
    <row r="60" s="5" customFormat="1" ht="75" customHeight="1" spans="1:14">
      <c r="A60" s="84">
        <v>35</v>
      </c>
      <c r="B60" s="86" t="s">
        <v>530</v>
      </c>
      <c r="C60" s="86"/>
      <c r="D60" s="81"/>
      <c r="E60" s="84" t="s">
        <v>531</v>
      </c>
      <c r="F60" s="86" t="s">
        <v>532</v>
      </c>
      <c r="G60" s="89" t="s">
        <v>533</v>
      </c>
      <c r="H60" s="89" t="s">
        <v>534</v>
      </c>
      <c r="I60" s="86"/>
      <c r="J60" s="89"/>
      <c r="K60" s="86" t="s">
        <v>535</v>
      </c>
      <c r="L60" s="89" t="s">
        <v>536</v>
      </c>
      <c r="M60" s="89"/>
      <c r="N60" s="89"/>
    </row>
    <row r="61" s="5" customFormat="1" ht="111" customHeight="1" spans="1:14">
      <c r="A61" s="84"/>
      <c r="B61" s="86"/>
      <c r="C61" s="321" t="s">
        <v>537</v>
      </c>
      <c r="D61" s="324"/>
      <c r="E61" s="84"/>
      <c r="F61" s="86"/>
      <c r="G61" s="324"/>
      <c r="H61" s="324"/>
      <c r="I61" s="324"/>
      <c r="J61" s="324"/>
      <c r="K61" s="324"/>
      <c r="L61" s="324"/>
      <c r="M61" s="324"/>
      <c r="N61" s="324"/>
    </row>
    <row r="62" s="5" customFormat="1" ht="43" customHeight="1" spans="1:14">
      <c r="A62" s="84">
        <v>36</v>
      </c>
      <c r="B62" s="325" t="s">
        <v>538</v>
      </c>
      <c r="C62" s="321"/>
      <c r="D62" s="324"/>
      <c r="E62" s="84" t="s">
        <v>265</v>
      </c>
      <c r="F62" s="88" t="s">
        <v>539</v>
      </c>
      <c r="G62" s="324"/>
      <c r="H62" s="324"/>
      <c r="I62" s="324"/>
      <c r="J62" s="324"/>
      <c r="K62" s="324"/>
      <c r="L62" s="324"/>
      <c r="M62" s="324"/>
      <c r="N62" s="324"/>
    </row>
  </sheetData>
  <mergeCells count="58">
    <mergeCell ref="A2:N2"/>
    <mergeCell ref="A3:N3"/>
    <mergeCell ref="G4:J4"/>
    <mergeCell ref="K4:N4"/>
    <mergeCell ref="G5:H5"/>
    <mergeCell ref="I5:J5"/>
    <mergeCell ref="K5:L5"/>
    <mergeCell ref="M5:N5"/>
    <mergeCell ref="A4:A6"/>
    <mergeCell ref="A7:A10"/>
    <mergeCell ref="A11:A14"/>
    <mergeCell ref="A15:A17"/>
    <mergeCell ref="A22:A23"/>
    <mergeCell ref="A27:A29"/>
    <mergeCell ref="A30:A32"/>
    <mergeCell ref="A34:A37"/>
    <mergeCell ref="A43:A44"/>
    <mergeCell ref="A45:A46"/>
    <mergeCell ref="A50:A51"/>
    <mergeCell ref="A60:A61"/>
    <mergeCell ref="B4:B6"/>
    <mergeCell ref="B7:B10"/>
    <mergeCell ref="B11:B14"/>
    <mergeCell ref="B15:B17"/>
    <mergeCell ref="B22:B23"/>
    <mergeCell ref="B27:B29"/>
    <mergeCell ref="B30:B32"/>
    <mergeCell ref="B34:B37"/>
    <mergeCell ref="B43:B44"/>
    <mergeCell ref="B45:B46"/>
    <mergeCell ref="B50:B51"/>
    <mergeCell ref="B60:B61"/>
    <mergeCell ref="C4:C6"/>
    <mergeCell ref="D4:D6"/>
    <mergeCell ref="E4:E6"/>
    <mergeCell ref="E7:E10"/>
    <mergeCell ref="E11:E14"/>
    <mergeCell ref="E15:E17"/>
    <mergeCell ref="E22:E23"/>
    <mergeCell ref="E27:E29"/>
    <mergeCell ref="E30:E32"/>
    <mergeCell ref="E34:E37"/>
    <mergeCell ref="E43:E44"/>
    <mergeCell ref="E45:E46"/>
    <mergeCell ref="E50:E51"/>
    <mergeCell ref="E60:E61"/>
    <mergeCell ref="F4:F6"/>
    <mergeCell ref="F7:F10"/>
    <mergeCell ref="F11:F14"/>
    <mergeCell ref="F15:F17"/>
    <mergeCell ref="F22:F23"/>
    <mergeCell ref="F27:F29"/>
    <mergeCell ref="F30:F32"/>
    <mergeCell ref="F34:F37"/>
    <mergeCell ref="F43:F44"/>
    <mergeCell ref="F45:F46"/>
    <mergeCell ref="F50:F51"/>
    <mergeCell ref="F60:F61"/>
  </mergeCells>
  <conditionalFormatting sqref="J6">
    <cfRule type="duplicateValues" dxfId="0" priority="54"/>
    <cfRule type="duplicateValues" dxfId="0" priority="53"/>
  </conditionalFormatting>
  <conditionalFormatting sqref="I7">
    <cfRule type="duplicateValues" dxfId="0" priority="56"/>
  </conditionalFormatting>
  <conditionalFormatting sqref="I19">
    <cfRule type="duplicateValues" dxfId="0" priority="52"/>
  </conditionalFormatting>
  <conditionalFormatting sqref="I20">
    <cfRule type="duplicateValues" dxfId="0" priority="5"/>
  </conditionalFormatting>
  <conditionalFormatting sqref="I21">
    <cfRule type="duplicateValues" dxfId="0" priority="51"/>
  </conditionalFormatting>
  <conditionalFormatting sqref="K21">
    <cfRule type="duplicateValues" dxfId="0" priority="50"/>
  </conditionalFormatting>
  <conditionalFormatting sqref="I24">
    <cfRule type="duplicateValues" dxfId="0" priority="47"/>
  </conditionalFormatting>
  <conditionalFormatting sqref="K24">
    <cfRule type="duplicateValues" dxfId="0" priority="46"/>
  </conditionalFormatting>
  <conditionalFormatting sqref="I25">
    <cfRule type="duplicateValues" dxfId="0" priority="45"/>
  </conditionalFormatting>
  <conditionalFormatting sqref="I26">
    <cfRule type="duplicateValues" dxfId="0" priority="4"/>
  </conditionalFormatting>
  <conditionalFormatting sqref="I33">
    <cfRule type="duplicateValues" dxfId="0" priority="44"/>
  </conditionalFormatting>
  <conditionalFormatting sqref="K33">
    <cfRule type="duplicateValues" dxfId="0" priority="43"/>
  </conditionalFormatting>
  <conditionalFormatting sqref="I38">
    <cfRule type="duplicateValues" dxfId="0" priority="42"/>
  </conditionalFormatting>
  <conditionalFormatting sqref="K38">
    <cfRule type="duplicateValues" dxfId="0" priority="41"/>
  </conditionalFormatting>
  <conditionalFormatting sqref="I39">
    <cfRule type="duplicateValues" dxfId="0" priority="40"/>
  </conditionalFormatting>
  <conditionalFormatting sqref="K39">
    <cfRule type="duplicateValues" dxfId="0" priority="39"/>
  </conditionalFormatting>
  <conditionalFormatting sqref="I40">
    <cfRule type="duplicateValues" dxfId="0" priority="38"/>
  </conditionalFormatting>
  <conditionalFormatting sqref="K40">
    <cfRule type="duplicateValues" dxfId="0" priority="37"/>
  </conditionalFormatting>
  <conditionalFormatting sqref="I41">
    <cfRule type="duplicateValues" dxfId="0" priority="34"/>
  </conditionalFormatting>
  <conditionalFormatting sqref="K41">
    <cfRule type="duplicateValues" dxfId="0" priority="36"/>
  </conditionalFormatting>
  <conditionalFormatting sqref="M41">
    <cfRule type="duplicateValues" dxfId="0" priority="35"/>
  </conditionalFormatting>
  <conditionalFormatting sqref="I42">
    <cfRule type="duplicateValues" dxfId="0" priority="31"/>
  </conditionalFormatting>
  <conditionalFormatting sqref="K42">
    <cfRule type="duplicateValues" dxfId="0" priority="33"/>
  </conditionalFormatting>
  <conditionalFormatting sqref="M42">
    <cfRule type="duplicateValues" dxfId="0" priority="32"/>
  </conditionalFormatting>
  <conditionalFormatting sqref="I47">
    <cfRule type="duplicateValues" dxfId="0" priority="24"/>
  </conditionalFormatting>
  <conditionalFormatting sqref="K47">
    <cfRule type="duplicateValues" dxfId="0" priority="25"/>
  </conditionalFormatting>
  <conditionalFormatting sqref="I48">
    <cfRule type="duplicateValues" dxfId="0" priority="23"/>
  </conditionalFormatting>
  <conditionalFormatting sqref="K48">
    <cfRule type="duplicateValues" dxfId="0" priority="22"/>
  </conditionalFormatting>
  <conditionalFormatting sqref="M48">
    <cfRule type="duplicateValues" dxfId="0" priority="21"/>
  </conditionalFormatting>
  <conditionalFormatting sqref="I49">
    <cfRule type="duplicateValues" dxfId="0" priority="20"/>
  </conditionalFormatting>
  <conditionalFormatting sqref="K49">
    <cfRule type="duplicateValues" dxfId="0" priority="19"/>
  </conditionalFormatting>
  <conditionalFormatting sqref="I50">
    <cfRule type="duplicateValues" dxfId="0" priority="18"/>
  </conditionalFormatting>
  <conditionalFormatting sqref="K50">
    <cfRule type="duplicateValues" dxfId="0" priority="17"/>
  </conditionalFormatting>
  <conditionalFormatting sqref="I51">
    <cfRule type="duplicateValues" dxfId="0" priority="6"/>
  </conditionalFormatting>
  <conditionalFormatting sqref="I52:J52">
    <cfRule type="duplicateValues" dxfId="0" priority="3"/>
  </conditionalFormatting>
  <conditionalFormatting sqref="K52:L52">
    <cfRule type="duplicateValues" dxfId="0" priority="2"/>
  </conditionalFormatting>
  <conditionalFormatting sqref="I53">
    <cfRule type="duplicateValues" dxfId="0" priority="16"/>
  </conditionalFormatting>
  <conditionalFormatting sqref="K53">
    <cfRule type="duplicateValues" dxfId="0" priority="15"/>
  </conditionalFormatting>
  <conditionalFormatting sqref="K54">
    <cfRule type="duplicateValues" dxfId="0" priority="14"/>
  </conditionalFormatting>
  <conditionalFormatting sqref="M54">
    <cfRule type="duplicateValues" dxfId="0" priority="13"/>
  </conditionalFormatting>
  <conditionalFormatting sqref="K56">
    <cfRule type="duplicateValues" dxfId="0" priority="12"/>
  </conditionalFormatting>
  <conditionalFormatting sqref="K57">
    <cfRule type="duplicateValues" dxfId="0" priority="11"/>
  </conditionalFormatting>
  <conditionalFormatting sqref="K58:L58">
    <cfRule type="duplicateValues" dxfId="0" priority="1"/>
  </conditionalFormatting>
  <conditionalFormatting sqref="I59">
    <cfRule type="duplicateValues" dxfId="0" priority="7"/>
  </conditionalFormatting>
  <conditionalFormatting sqref="K59">
    <cfRule type="duplicateValues" dxfId="0" priority="8"/>
  </conditionalFormatting>
  <conditionalFormatting sqref="I60">
    <cfRule type="duplicateValues" dxfId="0" priority="10"/>
  </conditionalFormatting>
  <conditionalFormatting sqref="K60">
    <cfRule type="duplicateValues" dxfId="0" priority="9"/>
  </conditionalFormatting>
  <conditionalFormatting sqref="I4:I6">
    <cfRule type="duplicateValues" dxfId="0" priority="55"/>
  </conditionalFormatting>
  <conditionalFormatting sqref="I22:I23">
    <cfRule type="duplicateValues" dxfId="0" priority="49"/>
  </conditionalFormatting>
  <conditionalFormatting sqref="I43:I44">
    <cfRule type="duplicateValues" dxfId="0" priority="28"/>
  </conditionalFormatting>
  <conditionalFormatting sqref="I45:I46">
    <cfRule type="duplicateValues" dxfId="0" priority="26"/>
  </conditionalFormatting>
  <conditionalFormatting sqref="K22:K23">
    <cfRule type="duplicateValues" dxfId="0" priority="48"/>
  </conditionalFormatting>
  <conditionalFormatting sqref="K43:K44">
    <cfRule type="duplicateValues" dxfId="0" priority="30"/>
  </conditionalFormatting>
  <conditionalFormatting sqref="K45:K46">
    <cfRule type="duplicateValues" dxfId="0" priority="27"/>
  </conditionalFormatting>
  <conditionalFormatting sqref="M43:M44">
    <cfRule type="duplicateValues" dxfId="0" priority="29"/>
  </conditionalFormatting>
  <pageMargins left="0.751388888888889" right="0.751388888888889" top="1" bottom="1" header="0.5" footer="0.5"/>
  <pageSetup paperSize="9" scale="57" fitToHeight="0"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60"/>
  <sheetViews>
    <sheetView view="pageBreakPreview" zoomScale="85" zoomScaleNormal="55" topLeftCell="A58" workbookViewId="0">
      <selection activeCell="E59" sqref="E59"/>
    </sheetView>
  </sheetViews>
  <sheetFormatPr defaultColWidth="9.02727272727273" defaultRowHeight="14"/>
  <cols>
    <col min="1" max="1" width="10.9454545454545" style="5" customWidth="1"/>
    <col min="2" max="2" width="17.1363636363636" style="73" customWidth="1"/>
    <col min="3" max="3" width="17.1454545454545" style="5" customWidth="1"/>
    <col min="4" max="4" width="38.7454545454545" style="5" customWidth="1"/>
    <col min="5" max="5" width="40.4181818181818" style="5" customWidth="1"/>
    <col min="6" max="6" width="17.9636363636364" style="5" customWidth="1"/>
    <col min="7" max="7" width="17.2818181818182" style="5" customWidth="1"/>
    <col min="8" max="10" width="9.38181818181818" style="5" customWidth="1"/>
    <col min="11" max="11" width="44.3818181818182" style="5" customWidth="1"/>
    <col min="12" max="12" width="10.2" style="5" customWidth="1"/>
    <col min="13" max="16384" width="9.02727272727273" style="5"/>
  </cols>
  <sheetData>
    <row r="1" s="5" customFormat="1" ht="47" customHeight="1" spans="1:12">
      <c r="A1" s="99" t="s">
        <v>540</v>
      </c>
      <c r="B1" s="99"/>
      <c r="C1" s="99"/>
      <c r="D1" s="99"/>
      <c r="E1" s="99"/>
      <c r="F1" s="99"/>
      <c r="G1" s="99"/>
      <c r="H1" s="99"/>
      <c r="I1" s="99"/>
      <c r="J1" s="99"/>
      <c r="K1" s="99"/>
      <c r="L1" s="99"/>
    </row>
    <row r="2" s="5" customFormat="1" ht="45" customHeight="1" spans="1:12">
      <c r="A2" s="100" t="s">
        <v>541</v>
      </c>
      <c r="B2" s="101"/>
      <c r="C2" s="101"/>
      <c r="D2" s="101"/>
      <c r="E2" s="101"/>
      <c r="F2" s="101"/>
      <c r="G2" s="101"/>
      <c r="H2" s="101"/>
      <c r="I2" s="101"/>
      <c r="J2" s="101"/>
      <c r="K2" s="101"/>
      <c r="L2" s="101"/>
    </row>
    <row r="3" s="5" customFormat="1" ht="249" customHeight="1" spans="1:12">
      <c r="A3" s="221" t="s">
        <v>542</v>
      </c>
      <c r="B3" s="156"/>
      <c r="C3" s="156"/>
      <c r="D3" s="156"/>
      <c r="E3" s="156"/>
      <c r="F3" s="156"/>
      <c r="G3" s="156"/>
      <c r="H3" s="156"/>
      <c r="I3" s="156"/>
      <c r="J3" s="156"/>
      <c r="K3" s="156"/>
      <c r="L3" s="171"/>
    </row>
    <row r="4" s="70" customFormat="1" ht="215" customHeight="1" spans="1:12">
      <c r="A4" s="157"/>
      <c r="B4" s="159"/>
      <c r="C4" s="159"/>
      <c r="D4" s="159"/>
      <c r="E4" s="159"/>
      <c r="F4" s="159"/>
      <c r="G4" s="159"/>
      <c r="H4" s="159"/>
      <c r="I4" s="159"/>
      <c r="J4" s="159"/>
      <c r="K4" s="159"/>
      <c r="L4" s="172"/>
    </row>
    <row r="5" s="70" customFormat="1" ht="31" customHeight="1" spans="1:12">
      <c r="A5" s="104" t="s">
        <v>3</v>
      </c>
      <c r="B5" s="105" t="s">
        <v>4</v>
      </c>
      <c r="C5" s="104" t="s">
        <v>5</v>
      </c>
      <c r="D5" s="104" t="s">
        <v>6</v>
      </c>
      <c r="E5" s="104" t="s">
        <v>7</v>
      </c>
      <c r="F5" s="105" t="s">
        <v>8</v>
      </c>
      <c r="G5" s="106" t="s">
        <v>9</v>
      </c>
      <c r="H5" s="106" t="s">
        <v>10</v>
      </c>
      <c r="I5" s="106"/>
      <c r="J5" s="106"/>
      <c r="K5" s="104" t="s">
        <v>11</v>
      </c>
      <c r="L5" s="106" t="s">
        <v>12</v>
      </c>
    </row>
    <row r="6" s="70" customFormat="1" ht="25" customHeight="1" spans="1:12">
      <c r="A6" s="104"/>
      <c r="B6" s="105"/>
      <c r="C6" s="104"/>
      <c r="D6" s="104"/>
      <c r="E6" s="104"/>
      <c r="F6" s="105"/>
      <c r="G6" s="106"/>
      <c r="H6" s="107" t="s">
        <v>13</v>
      </c>
      <c r="I6" s="107" t="s">
        <v>14</v>
      </c>
      <c r="J6" s="107" t="s">
        <v>15</v>
      </c>
      <c r="K6" s="104"/>
      <c r="L6" s="106"/>
    </row>
    <row r="7" s="5" customFormat="1" ht="44" customHeight="1" spans="1:12">
      <c r="A7" s="165">
        <v>1</v>
      </c>
      <c r="B7" s="109">
        <v>2302</v>
      </c>
      <c r="C7" s="114" t="s">
        <v>543</v>
      </c>
      <c r="D7" s="114"/>
      <c r="E7" s="308"/>
      <c r="F7" s="109"/>
      <c r="G7" s="109"/>
      <c r="H7" s="165"/>
      <c r="I7" s="165"/>
      <c r="J7" s="165"/>
      <c r="K7" s="308"/>
      <c r="L7" s="165"/>
    </row>
    <row r="8" s="5" customFormat="1" ht="44" customHeight="1" spans="1:12">
      <c r="A8" s="165">
        <v>2</v>
      </c>
      <c r="B8" s="109">
        <v>230201</v>
      </c>
      <c r="C8" s="114" t="s">
        <v>544</v>
      </c>
      <c r="D8" s="114"/>
      <c r="E8" s="308"/>
      <c r="F8" s="109"/>
      <c r="G8" s="109"/>
      <c r="H8" s="165"/>
      <c r="I8" s="165"/>
      <c r="J8" s="165"/>
      <c r="K8" s="231"/>
      <c r="L8" s="165"/>
    </row>
    <row r="9" s="70" customFormat="1" ht="115" customHeight="1" spans="1:12">
      <c r="A9" s="165">
        <v>3</v>
      </c>
      <c r="B9" s="335" t="s">
        <v>545</v>
      </c>
      <c r="C9" s="109" t="s">
        <v>544</v>
      </c>
      <c r="D9" s="114" t="s">
        <v>546</v>
      </c>
      <c r="E9" s="114" t="s">
        <v>547</v>
      </c>
      <c r="F9" s="109" t="s">
        <v>548</v>
      </c>
      <c r="G9" s="109"/>
      <c r="H9" s="165">
        <v>16</v>
      </c>
      <c r="I9" s="165">
        <v>14</v>
      </c>
      <c r="J9" s="165">
        <v>13</v>
      </c>
      <c r="K9" s="231"/>
      <c r="L9" s="165" t="s">
        <v>549</v>
      </c>
    </row>
    <row r="10" s="70" customFormat="1" ht="46" customHeight="1" spans="1:12">
      <c r="A10" s="165">
        <v>4</v>
      </c>
      <c r="B10" s="109">
        <v>230202</v>
      </c>
      <c r="C10" s="109" t="s">
        <v>550</v>
      </c>
      <c r="D10" s="114"/>
      <c r="E10" s="114"/>
      <c r="F10" s="109"/>
      <c r="G10" s="109" t="s">
        <v>551</v>
      </c>
      <c r="H10" s="165"/>
      <c r="I10" s="165"/>
      <c r="J10" s="165"/>
      <c r="K10" s="231"/>
      <c r="L10" s="165"/>
    </row>
    <row r="11" s="70" customFormat="1" ht="149" customHeight="1" spans="1:12">
      <c r="A11" s="165">
        <v>5</v>
      </c>
      <c r="B11" s="335" t="s">
        <v>552</v>
      </c>
      <c r="C11" s="109" t="s">
        <v>550</v>
      </c>
      <c r="D11" s="114" t="s">
        <v>553</v>
      </c>
      <c r="E11" s="114" t="s">
        <v>554</v>
      </c>
      <c r="F11" s="109" t="s">
        <v>555</v>
      </c>
      <c r="G11" s="109"/>
      <c r="H11" s="252">
        <v>30</v>
      </c>
      <c r="I11" s="252">
        <f>ROUND(H11*0.9,0)</f>
        <v>27</v>
      </c>
      <c r="J11" s="252">
        <f>ROUND(I11*0.9,0)</f>
        <v>24</v>
      </c>
      <c r="K11" s="110"/>
      <c r="L11" s="109" t="s">
        <v>549</v>
      </c>
    </row>
    <row r="12" s="5" customFormat="1" ht="93" customHeight="1" spans="1:12">
      <c r="A12" s="165">
        <v>6</v>
      </c>
      <c r="B12" s="335" t="s">
        <v>556</v>
      </c>
      <c r="C12" s="114" t="s">
        <v>557</v>
      </c>
      <c r="D12" s="114" t="s">
        <v>558</v>
      </c>
      <c r="E12" s="114"/>
      <c r="F12" s="119" t="s">
        <v>20</v>
      </c>
      <c r="G12" s="109"/>
      <c r="H12" s="165">
        <v>16</v>
      </c>
      <c r="I12" s="165">
        <v>14</v>
      </c>
      <c r="J12" s="165">
        <v>13</v>
      </c>
      <c r="K12" s="231" t="s">
        <v>559</v>
      </c>
      <c r="L12" s="165" t="s">
        <v>549</v>
      </c>
    </row>
    <row r="13" s="5" customFormat="1" ht="99" customHeight="1" spans="1:12">
      <c r="A13" s="165">
        <v>7</v>
      </c>
      <c r="B13" s="335" t="s">
        <v>560</v>
      </c>
      <c r="C13" s="114" t="s">
        <v>561</v>
      </c>
      <c r="D13" s="114" t="s">
        <v>562</v>
      </c>
      <c r="E13" s="114"/>
      <c r="F13" s="109" t="s">
        <v>555</v>
      </c>
      <c r="G13" s="109"/>
      <c r="H13" s="165">
        <v>29</v>
      </c>
      <c r="I13" s="165">
        <v>26</v>
      </c>
      <c r="J13" s="165">
        <v>23</v>
      </c>
      <c r="K13" s="231"/>
      <c r="L13" s="165" t="s">
        <v>549</v>
      </c>
    </row>
    <row r="14" s="5" customFormat="1" ht="99" customHeight="1" spans="1:12">
      <c r="A14" s="165">
        <v>8</v>
      </c>
      <c r="B14" s="335" t="s">
        <v>563</v>
      </c>
      <c r="C14" s="114" t="s">
        <v>564</v>
      </c>
      <c r="D14" s="114" t="s">
        <v>565</v>
      </c>
      <c r="E14" s="114"/>
      <c r="F14" s="109" t="s">
        <v>555</v>
      </c>
      <c r="G14" s="109"/>
      <c r="H14" s="165">
        <v>30</v>
      </c>
      <c r="I14" s="165">
        <v>27</v>
      </c>
      <c r="J14" s="165">
        <v>24</v>
      </c>
      <c r="K14" s="231"/>
      <c r="L14" s="165" t="s">
        <v>549</v>
      </c>
    </row>
    <row r="15" s="5" customFormat="1" ht="105" customHeight="1" spans="1:12">
      <c r="A15" s="165">
        <v>9</v>
      </c>
      <c r="B15" s="335" t="s">
        <v>566</v>
      </c>
      <c r="C15" s="114" t="s">
        <v>567</v>
      </c>
      <c r="D15" s="114" t="s">
        <v>568</v>
      </c>
      <c r="E15" s="114"/>
      <c r="F15" s="109" t="s">
        <v>555</v>
      </c>
      <c r="G15" s="109"/>
      <c r="H15" s="109">
        <v>10</v>
      </c>
      <c r="I15" s="109">
        <v>9</v>
      </c>
      <c r="J15" s="109">
        <v>8</v>
      </c>
      <c r="K15" s="308"/>
      <c r="L15" s="109" t="s">
        <v>549</v>
      </c>
    </row>
    <row r="16" s="5" customFormat="1" ht="151" customHeight="1" spans="1:12">
      <c r="A16" s="165">
        <v>10</v>
      </c>
      <c r="B16" s="335" t="s">
        <v>569</v>
      </c>
      <c r="C16" s="114" t="s">
        <v>570</v>
      </c>
      <c r="D16" s="114" t="s">
        <v>553</v>
      </c>
      <c r="E16" s="114" t="s">
        <v>554</v>
      </c>
      <c r="F16" s="109" t="s">
        <v>555</v>
      </c>
      <c r="G16" s="109"/>
      <c r="H16" s="165">
        <v>30</v>
      </c>
      <c r="I16" s="165">
        <v>27</v>
      </c>
      <c r="J16" s="165">
        <v>24</v>
      </c>
      <c r="K16" s="308"/>
      <c r="L16" s="165" t="s">
        <v>549</v>
      </c>
    </row>
    <row r="17" s="5" customFormat="1" ht="78" customHeight="1" spans="1:12">
      <c r="A17" s="165">
        <v>11</v>
      </c>
      <c r="B17" s="109">
        <v>230203</v>
      </c>
      <c r="C17" s="114" t="s">
        <v>571</v>
      </c>
      <c r="D17" s="114"/>
      <c r="E17" s="309"/>
      <c r="F17" s="109"/>
      <c r="G17" s="165" t="s">
        <v>551</v>
      </c>
      <c r="H17" s="165"/>
      <c r="I17" s="165"/>
      <c r="J17" s="165"/>
      <c r="K17" s="308"/>
      <c r="L17" s="165"/>
    </row>
    <row r="18" s="5" customFormat="1" ht="148" customHeight="1" spans="1:12">
      <c r="A18" s="165">
        <v>12</v>
      </c>
      <c r="B18" s="335" t="s">
        <v>572</v>
      </c>
      <c r="C18" s="162" t="s">
        <v>573</v>
      </c>
      <c r="D18" s="162" t="s">
        <v>574</v>
      </c>
      <c r="E18" s="114" t="s">
        <v>554</v>
      </c>
      <c r="F18" s="109" t="s">
        <v>555</v>
      </c>
      <c r="G18" s="109"/>
      <c r="H18" s="165">
        <v>92</v>
      </c>
      <c r="I18" s="165">
        <v>83</v>
      </c>
      <c r="J18" s="165">
        <v>75</v>
      </c>
      <c r="K18" s="308"/>
      <c r="L18" s="165" t="s">
        <v>575</v>
      </c>
    </row>
    <row r="19" s="5" customFormat="1" ht="141" customHeight="1" spans="1:12">
      <c r="A19" s="165">
        <v>13</v>
      </c>
      <c r="B19" s="335" t="s">
        <v>576</v>
      </c>
      <c r="C19" s="114" t="s">
        <v>577</v>
      </c>
      <c r="D19" s="114" t="s">
        <v>578</v>
      </c>
      <c r="E19" s="114"/>
      <c r="F19" s="109" t="s">
        <v>555</v>
      </c>
      <c r="G19" s="109"/>
      <c r="H19" s="165">
        <v>30</v>
      </c>
      <c r="I19" s="165">
        <v>27</v>
      </c>
      <c r="J19" s="165">
        <v>24</v>
      </c>
      <c r="K19" s="311" t="s">
        <v>579</v>
      </c>
      <c r="L19" s="165" t="s">
        <v>575</v>
      </c>
    </row>
    <row r="20" s="5" customFormat="1" ht="108" customHeight="1" spans="1:12">
      <c r="A20" s="165">
        <v>14</v>
      </c>
      <c r="B20" s="335" t="s">
        <v>580</v>
      </c>
      <c r="C20" s="114" t="s">
        <v>581</v>
      </c>
      <c r="D20" s="114" t="s">
        <v>582</v>
      </c>
      <c r="E20" s="114"/>
      <c r="F20" s="109" t="s">
        <v>555</v>
      </c>
      <c r="G20" s="109"/>
      <c r="H20" s="165">
        <v>20</v>
      </c>
      <c r="I20" s="165">
        <v>18</v>
      </c>
      <c r="J20" s="165">
        <v>16</v>
      </c>
      <c r="K20" s="312"/>
      <c r="L20" s="165" t="s">
        <v>575</v>
      </c>
    </row>
    <row r="21" s="5" customFormat="1" ht="129" customHeight="1" spans="1:12">
      <c r="A21" s="165">
        <v>15</v>
      </c>
      <c r="B21" s="335" t="s">
        <v>583</v>
      </c>
      <c r="C21" s="114" t="s">
        <v>584</v>
      </c>
      <c r="D21" s="114" t="s">
        <v>585</v>
      </c>
      <c r="E21" s="114"/>
      <c r="F21" s="109" t="s">
        <v>555</v>
      </c>
      <c r="G21" s="109"/>
      <c r="H21" s="165">
        <v>30</v>
      </c>
      <c r="I21" s="165">
        <v>27</v>
      </c>
      <c r="J21" s="165">
        <v>24</v>
      </c>
      <c r="K21" s="308"/>
      <c r="L21" s="165" t="s">
        <v>575</v>
      </c>
    </row>
    <row r="22" s="5" customFormat="1" ht="126" customHeight="1" spans="1:12">
      <c r="A22" s="165">
        <v>16</v>
      </c>
      <c r="B22" s="335" t="s">
        <v>586</v>
      </c>
      <c r="C22" s="114" t="s">
        <v>587</v>
      </c>
      <c r="D22" s="114" t="s">
        <v>588</v>
      </c>
      <c r="E22" s="114"/>
      <c r="F22" s="109" t="s">
        <v>555</v>
      </c>
      <c r="G22" s="109"/>
      <c r="H22" s="165">
        <v>46</v>
      </c>
      <c r="I22" s="165">
        <v>41</v>
      </c>
      <c r="J22" s="165">
        <v>37</v>
      </c>
      <c r="K22" s="308"/>
      <c r="L22" s="165" t="s">
        <v>575</v>
      </c>
    </row>
    <row r="23" s="5" customFormat="1" ht="150" customHeight="1" spans="1:12">
      <c r="A23" s="165">
        <v>17</v>
      </c>
      <c r="B23" s="335" t="s">
        <v>589</v>
      </c>
      <c r="C23" s="114" t="s">
        <v>590</v>
      </c>
      <c r="D23" s="114" t="s">
        <v>591</v>
      </c>
      <c r="E23" s="114" t="s">
        <v>554</v>
      </c>
      <c r="F23" s="109" t="s">
        <v>555</v>
      </c>
      <c r="G23" s="109"/>
      <c r="H23" s="165">
        <v>92</v>
      </c>
      <c r="I23" s="165">
        <v>83</v>
      </c>
      <c r="J23" s="165">
        <v>75</v>
      </c>
      <c r="K23" s="308"/>
      <c r="L23" s="165" t="s">
        <v>575</v>
      </c>
    </row>
    <row r="24" s="5" customFormat="1" ht="159" customHeight="1" spans="1:12">
      <c r="A24" s="165">
        <v>18</v>
      </c>
      <c r="B24" s="335" t="s">
        <v>592</v>
      </c>
      <c r="C24" s="162" t="s">
        <v>593</v>
      </c>
      <c r="D24" s="114" t="s">
        <v>594</v>
      </c>
      <c r="E24" s="114" t="s">
        <v>554</v>
      </c>
      <c r="F24" s="109" t="s">
        <v>595</v>
      </c>
      <c r="G24" s="109"/>
      <c r="H24" s="165">
        <v>230</v>
      </c>
      <c r="I24" s="165">
        <v>207</v>
      </c>
      <c r="J24" s="165">
        <v>186</v>
      </c>
      <c r="K24" s="308"/>
      <c r="L24" s="165" t="s">
        <v>575</v>
      </c>
    </row>
    <row r="25" s="5" customFormat="1" ht="146" customHeight="1" spans="1:12">
      <c r="A25" s="165">
        <v>19</v>
      </c>
      <c r="B25" s="335" t="s">
        <v>596</v>
      </c>
      <c r="C25" s="162" t="s">
        <v>597</v>
      </c>
      <c r="D25" s="114" t="s">
        <v>598</v>
      </c>
      <c r="E25" s="114"/>
      <c r="F25" s="109" t="s">
        <v>595</v>
      </c>
      <c r="G25" s="109"/>
      <c r="H25" s="165">
        <v>30</v>
      </c>
      <c r="I25" s="165">
        <v>27</v>
      </c>
      <c r="J25" s="165">
        <v>24</v>
      </c>
      <c r="K25" s="228" t="s">
        <v>579</v>
      </c>
      <c r="L25" s="165" t="s">
        <v>575</v>
      </c>
    </row>
    <row r="26" s="5" customFormat="1" ht="153" customHeight="1" spans="1:12">
      <c r="A26" s="165">
        <v>20</v>
      </c>
      <c r="B26" s="335" t="s">
        <v>599</v>
      </c>
      <c r="C26" s="162" t="s">
        <v>600</v>
      </c>
      <c r="D26" s="114" t="s">
        <v>601</v>
      </c>
      <c r="E26" s="114"/>
      <c r="F26" s="109" t="s">
        <v>595</v>
      </c>
      <c r="G26" s="109"/>
      <c r="H26" s="165">
        <v>100</v>
      </c>
      <c r="I26" s="165">
        <v>90</v>
      </c>
      <c r="J26" s="165">
        <v>81</v>
      </c>
      <c r="K26" s="308"/>
      <c r="L26" s="165" t="s">
        <v>575</v>
      </c>
    </row>
    <row r="27" s="5" customFormat="1" ht="153" customHeight="1" spans="1:12">
      <c r="A27" s="165">
        <v>21</v>
      </c>
      <c r="B27" s="335" t="s">
        <v>602</v>
      </c>
      <c r="C27" s="109" t="s">
        <v>603</v>
      </c>
      <c r="D27" s="114" t="s">
        <v>594</v>
      </c>
      <c r="E27" s="114" t="s">
        <v>554</v>
      </c>
      <c r="F27" s="109" t="s">
        <v>595</v>
      </c>
      <c r="G27" s="109"/>
      <c r="H27" s="165">
        <v>230</v>
      </c>
      <c r="I27" s="165">
        <v>207</v>
      </c>
      <c r="J27" s="165">
        <v>186</v>
      </c>
      <c r="K27" s="308"/>
      <c r="L27" s="165" t="s">
        <v>575</v>
      </c>
    </row>
    <row r="28" s="5" customFormat="1" ht="183" customHeight="1" spans="1:12">
      <c r="A28" s="165">
        <v>22</v>
      </c>
      <c r="B28" s="335" t="s">
        <v>604</v>
      </c>
      <c r="C28" s="119" t="s">
        <v>605</v>
      </c>
      <c r="D28" s="114" t="s">
        <v>594</v>
      </c>
      <c r="E28" s="114" t="s">
        <v>554</v>
      </c>
      <c r="F28" s="109" t="s">
        <v>595</v>
      </c>
      <c r="G28" s="109"/>
      <c r="H28" s="165">
        <v>230</v>
      </c>
      <c r="I28" s="165">
        <v>207</v>
      </c>
      <c r="J28" s="165">
        <v>186</v>
      </c>
      <c r="K28" s="308"/>
      <c r="L28" s="165" t="s">
        <v>575</v>
      </c>
    </row>
    <row r="29" s="5" customFormat="1" ht="145" customHeight="1" spans="1:12">
      <c r="A29" s="165">
        <v>23</v>
      </c>
      <c r="B29" s="335" t="s">
        <v>606</v>
      </c>
      <c r="C29" s="109" t="s">
        <v>607</v>
      </c>
      <c r="D29" s="114" t="s">
        <v>608</v>
      </c>
      <c r="E29" s="114" t="s">
        <v>554</v>
      </c>
      <c r="F29" s="109" t="s">
        <v>555</v>
      </c>
      <c r="G29" s="109" t="s">
        <v>609</v>
      </c>
      <c r="H29" s="165">
        <v>80</v>
      </c>
      <c r="I29" s="165">
        <v>72</v>
      </c>
      <c r="J29" s="165">
        <v>65</v>
      </c>
      <c r="K29" s="308"/>
      <c r="L29" s="165" t="s">
        <v>575</v>
      </c>
    </row>
    <row r="30" s="5" customFormat="1" ht="120" customHeight="1" spans="1:12">
      <c r="A30" s="165">
        <v>24</v>
      </c>
      <c r="B30" s="335" t="s">
        <v>610</v>
      </c>
      <c r="C30" s="114" t="s">
        <v>611</v>
      </c>
      <c r="D30" s="114" t="s">
        <v>612</v>
      </c>
      <c r="E30" s="114"/>
      <c r="F30" s="109" t="s">
        <v>555</v>
      </c>
      <c r="G30" s="109"/>
      <c r="H30" s="165">
        <v>30</v>
      </c>
      <c r="I30" s="165">
        <v>27</v>
      </c>
      <c r="J30" s="165">
        <v>24</v>
      </c>
      <c r="K30" s="311" t="s">
        <v>579</v>
      </c>
      <c r="L30" s="165" t="s">
        <v>575</v>
      </c>
    </row>
    <row r="31" s="5" customFormat="1" ht="144" customHeight="1" spans="1:12">
      <c r="A31" s="165">
        <v>25</v>
      </c>
      <c r="B31" s="336" t="s">
        <v>613</v>
      </c>
      <c r="C31" s="170" t="s">
        <v>614</v>
      </c>
      <c r="D31" s="310" t="s">
        <v>615</v>
      </c>
      <c r="E31" s="185" t="s">
        <v>616</v>
      </c>
      <c r="F31" s="252" t="s">
        <v>617</v>
      </c>
      <c r="G31" s="252"/>
      <c r="H31" s="165">
        <v>80</v>
      </c>
      <c r="I31" s="165">
        <v>72</v>
      </c>
      <c r="J31" s="165">
        <v>65</v>
      </c>
      <c r="K31" s="231"/>
      <c r="L31" s="165" t="s">
        <v>575</v>
      </c>
    </row>
    <row r="32" s="5" customFormat="1" ht="135" customHeight="1" spans="1:12">
      <c r="A32" s="165">
        <v>26</v>
      </c>
      <c r="B32" s="336" t="s">
        <v>618</v>
      </c>
      <c r="C32" s="185" t="s">
        <v>619</v>
      </c>
      <c r="D32" s="310" t="s">
        <v>620</v>
      </c>
      <c r="E32" s="185" t="s">
        <v>621</v>
      </c>
      <c r="F32" s="110" t="s">
        <v>622</v>
      </c>
      <c r="G32" s="110"/>
      <c r="H32" s="165">
        <v>104</v>
      </c>
      <c r="I32" s="165">
        <v>94</v>
      </c>
      <c r="J32" s="165">
        <v>85</v>
      </c>
      <c r="K32" s="231"/>
      <c r="L32" s="165" t="s">
        <v>623</v>
      </c>
    </row>
    <row r="33" s="5" customFormat="1" ht="144" customHeight="1" spans="1:12">
      <c r="A33" s="165">
        <v>27</v>
      </c>
      <c r="B33" s="336" t="s">
        <v>624</v>
      </c>
      <c r="C33" s="185" t="s">
        <v>625</v>
      </c>
      <c r="D33" s="310" t="s">
        <v>626</v>
      </c>
      <c r="E33" s="185"/>
      <c r="F33" s="252" t="s">
        <v>622</v>
      </c>
      <c r="G33" s="252"/>
      <c r="H33" s="165">
        <v>30</v>
      </c>
      <c r="I33" s="165">
        <v>27</v>
      </c>
      <c r="J33" s="165">
        <v>24</v>
      </c>
      <c r="K33" s="228" t="s">
        <v>627</v>
      </c>
      <c r="L33" s="165" t="s">
        <v>623</v>
      </c>
    </row>
    <row r="34" s="5" customFormat="1" ht="132" customHeight="1" spans="1:12">
      <c r="A34" s="165">
        <v>28</v>
      </c>
      <c r="B34" s="336" t="s">
        <v>628</v>
      </c>
      <c r="C34" s="170" t="s">
        <v>629</v>
      </c>
      <c r="D34" s="310" t="s">
        <v>620</v>
      </c>
      <c r="E34" s="185" t="s">
        <v>621</v>
      </c>
      <c r="F34" s="252" t="s">
        <v>622</v>
      </c>
      <c r="G34" s="252"/>
      <c r="H34" s="165">
        <v>104</v>
      </c>
      <c r="I34" s="165">
        <v>94</v>
      </c>
      <c r="J34" s="165">
        <v>85</v>
      </c>
      <c r="K34" s="231"/>
      <c r="L34" s="165" t="s">
        <v>623</v>
      </c>
    </row>
    <row r="35" s="5" customFormat="1" ht="144" customHeight="1" spans="1:12">
      <c r="A35" s="165">
        <v>29</v>
      </c>
      <c r="B35" s="335" t="s">
        <v>630</v>
      </c>
      <c r="C35" s="114" t="s">
        <v>631</v>
      </c>
      <c r="D35" s="114" t="s">
        <v>632</v>
      </c>
      <c r="E35" s="114" t="s">
        <v>554</v>
      </c>
      <c r="F35" s="165" t="s">
        <v>633</v>
      </c>
      <c r="G35" s="165"/>
      <c r="H35" s="252">
        <v>130</v>
      </c>
      <c r="I35" s="252">
        <v>117</v>
      </c>
      <c r="J35" s="252">
        <v>105</v>
      </c>
      <c r="K35" s="114"/>
      <c r="L35" s="165" t="s">
        <v>623</v>
      </c>
    </row>
    <row r="36" s="5" customFormat="1" ht="116" customHeight="1" spans="1:12">
      <c r="A36" s="165">
        <v>30</v>
      </c>
      <c r="B36" s="335" t="s">
        <v>634</v>
      </c>
      <c r="C36" s="114" t="s">
        <v>635</v>
      </c>
      <c r="D36" s="114" t="s">
        <v>636</v>
      </c>
      <c r="E36" s="114"/>
      <c r="F36" s="165" t="s">
        <v>633</v>
      </c>
      <c r="G36" s="165"/>
      <c r="H36" s="165">
        <v>30</v>
      </c>
      <c r="I36" s="165">
        <v>27</v>
      </c>
      <c r="J36" s="165">
        <v>24</v>
      </c>
      <c r="K36" s="311" t="s">
        <v>637</v>
      </c>
      <c r="L36" s="165" t="s">
        <v>623</v>
      </c>
    </row>
    <row r="37" s="5" customFormat="1" ht="116" customHeight="1" spans="1:12">
      <c r="A37" s="165">
        <v>31</v>
      </c>
      <c r="B37" s="335" t="s">
        <v>638</v>
      </c>
      <c r="C37" s="114" t="s">
        <v>639</v>
      </c>
      <c r="D37" s="114" t="s">
        <v>640</v>
      </c>
      <c r="E37" s="114"/>
      <c r="F37" s="165" t="s">
        <v>633</v>
      </c>
      <c r="G37" s="165"/>
      <c r="H37" s="165">
        <v>20</v>
      </c>
      <c r="I37" s="165">
        <v>18</v>
      </c>
      <c r="J37" s="165">
        <v>16</v>
      </c>
      <c r="K37" s="308"/>
      <c r="L37" s="165" t="s">
        <v>623</v>
      </c>
    </row>
    <row r="38" s="5" customFormat="1" ht="174" customHeight="1" spans="1:12">
      <c r="A38" s="165">
        <v>32</v>
      </c>
      <c r="B38" s="335" t="s">
        <v>641</v>
      </c>
      <c r="C38" s="114" t="s">
        <v>642</v>
      </c>
      <c r="D38" s="114" t="s">
        <v>632</v>
      </c>
      <c r="E38" s="114" t="s">
        <v>554</v>
      </c>
      <c r="F38" s="165" t="s">
        <v>633</v>
      </c>
      <c r="G38" s="165"/>
      <c r="H38" s="165">
        <v>130</v>
      </c>
      <c r="I38" s="165">
        <v>117</v>
      </c>
      <c r="J38" s="165">
        <v>105</v>
      </c>
      <c r="K38" s="308"/>
      <c r="L38" s="165" t="s">
        <v>623</v>
      </c>
    </row>
    <row r="39" s="5" customFormat="1" ht="163" customHeight="1" spans="1:12">
      <c r="A39" s="165">
        <v>33</v>
      </c>
      <c r="B39" s="335" t="s">
        <v>643</v>
      </c>
      <c r="C39" s="114" t="s">
        <v>644</v>
      </c>
      <c r="D39" s="114" t="s">
        <v>645</v>
      </c>
      <c r="E39" s="114" t="s">
        <v>554</v>
      </c>
      <c r="F39" s="165" t="s">
        <v>633</v>
      </c>
      <c r="G39" s="165"/>
      <c r="H39" s="165">
        <v>130</v>
      </c>
      <c r="I39" s="165">
        <v>117</v>
      </c>
      <c r="J39" s="165">
        <v>105</v>
      </c>
      <c r="K39" s="308"/>
      <c r="L39" s="165" t="s">
        <v>623</v>
      </c>
    </row>
    <row r="40" s="5" customFormat="1" ht="147" customHeight="1" spans="1:12">
      <c r="A40" s="165">
        <v>34</v>
      </c>
      <c r="B40" s="335" t="s">
        <v>646</v>
      </c>
      <c r="C40" s="114" t="s">
        <v>647</v>
      </c>
      <c r="D40" s="114" t="s">
        <v>648</v>
      </c>
      <c r="E40" s="114" t="s">
        <v>554</v>
      </c>
      <c r="F40" s="165" t="s">
        <v>633</v>
      </c>
      <c r="G40" s="165"/>
      <c r="H40" s="165">
        <v>130</v>
      </c>
      <c r="I40" s="165">
        <v>117</v>
      </c>
      <c r="J40" s="165">
        <v>105</v>
      </c>
      <c r="K40" s="308"/>
      <c r="L40" s="165" t="s">
        <v>623</v>
      </c>
    </row>
    <row r="41" s="5" customFormat="1" ht="164" customHeight="1" spans="1:12">
      <c r="A41" s="165">
        <v>35</v>
      </c>
      <c r="B41" s="335" t="s">
        <v>649</v>
      </c>
      <c r="C41" s="114" t="s">
        <v>650</v>
      </c>
      <c r="D41" s="114" t="s">
        <v>651</v>
      </c>
      <c r="E41" s="114" t="s">
        <v>554</v>
      </c>
      <c r="F41" s="165" t="s">
        <v>633</v>
      </c>
      <c r="G41" s="165"/>
      <c r="H41" s="165">
        <v>300</v>
      </c>
      <c r="I41" s="165">
        <v>270</v>
      </c>
      <c r="J41" s="165">
        <v>243</v>
      </c>
      <c r="K41" s="308" t="s">
        <v>652</v>
      </c>
      <c r="L41" s="165" t="s">
        <v>623</v>
      </c>
    </row>
    <row r="42" s="5" customFormat="1" ht="165" customHeight="1" spans="1:12">
      <c r="A42" s="165">
        <v>36</v>
      </c>
      <c r="B42" s="335" t="s">
        <v>653</v>
      </c>
      <c r="C42" s="114" t="s">
        <v>654</v>
      </c>
      <c r="D42" s="114" t="s">
        <v>655</v>
      </c>
      <c r="E42" s="114"/>
      <c r="F42" s="165" t="s">
        <v>633</v>
      </c>
      <c r="G42" s="165"/>
      <c r="H42" s="165">
        <v>90</v>
      </c>
      <c r="I42" s="165">
        <v>81</v>
      </c>
      <c r="J42" s="165">
        <v>73</v>
      </c>
      <c r="K42" s="308"/>
      <c r="L42" s="165" t="s">
        <v>623</v>
      </c>
    </row>
    <row r="43" s="5" customFormat="1" ht="159" customHeight="1" spans="1:12">
      <c r="A43" s="165">
        <v>37</v>
      </c>
      <c r="B43" s="335" t="s">
        <v>656</v>
      </c>
      <c r="C43" s="114" t="s">
        <v>657</v>
      </c>
      <c r="D43" s="114" t="s">
        <v>651</v>
      </c>
      <c r="E43" s="114" t="s">
        <v>554</v>
      </c>
      <c r="F43" s="165" t="s">
        <v>633</v>
      </c>
      <c r="G43" s="165"/>
      <c r="H43" s="165">
        <v>300</v>
      </c>
      <c r="I43" s="165">
        <v>270</v>
      </c>
      <c r="J43" s="165">
        <v>243</v>
      </c>
      <c r="K43" s="308"/>
      <c r="L43" s="165" t="s">
        <v>623</v>
      </c>
    </row>
    <row r="44" s="5" customFormat="1" ht="154" customHeight="1" spans="1:12">
      <c r="A44" s="165">
        <v>38</v>
      </c>
      <c r="B44" s="335" t="s">
        <v>658</v>
      </c>
      <c r="C44" s="162" t="s">
        <v>659</v>
      </c>
      <c r="D44" s="114" t="s">
        <v>660</v>
      </c>
      <c r="E44" s="114" t="s">
        <v>554</v>
      </c>
      <c r="F44" s="165" t="s">
        <v>633</v>
      </c>
      <c r="G44" s="165"/>
      <c r="H44" s="165">
        <v>170</v>
      </c>
      <c r="I44" s="165">
        <v>153</v>
      </c>
      <c r="J44" s="165">
        <v>138</v>
      </c>
      <c r="K44" s="308"/>
      <c r="L44" s="165" t="s">
        <v>575</v>
      </c>
    </row>
    <row r="45" s="5" customFormat="1" ht="147" customHeight="1" spans="1:12">
      <c r="A45" s="165">
        <v>39</v>
      </c>
      <c r="B45" s="335" t="s">
        <v>661</v>
      </c>
      <c r="C45" s="114" t="s">
        <v>662</v>
      </c>
      <c r="D45" s="114" t="s">
        <v>660</v>
      </c>
      <c r="E45" s="114" t="s">
        <v>554</v>
      </c>
      <c r="F45" s="165" t="s">
        <v>633</v>
      </c>
      <c r="G45" s="165"/>
      <c r="H45" s="165">
        <v>170</v>
      </c>
      <c r="I45" s="165">
        <v>153</v>
      </c>
      <c r="J45" s="165">
        <v>138</v>
      </c>
      <c r="K45" s="308"/>
      <c r="L45" s="165" t="s">
        <v>575</v>
      </c>
    </row>
    <row r="46" s="5" customFormat="1" ht="69" customHeight="1" spans="1:12">
      <c r="A46" s="165">
        <v>40</v>
      </c>
      <c r="B46" s="109">
        <v>230204</v>
      </c>
      <c r="C46" s="114" t="s">
        <v>663</v>
      </c>
      <c r="D46" s="114"/>
      <c r="E46" s="114"/>
      <c r="F46" s="109"/>
      <c r="G46" s="109"/>
      <c r="H46" s="165"/>
      <c r="I46" s="165"/>
      <c r="J46" s="165"/>
      <c r="K46" s="308"/>
      <c r="L46" s="165"/>
    </row>
    <row r="47" s="5" customFormat="1" ht="161" customHeight="1" spans="1:12">
      <c r="A47" s="165">
        <v>41</v>
      </c>
      <c r="B47" s="335" t="s">
        <v>664</v>
      </c>
      <c r="C47" s="114" t="s">
        <v>665</v>
      </c>
      <c r="D47" s="114" t="s">
        <v>666</v>
      </c>
      <c r="E47" s="114" t="s">
        <v>667</v>
      </c>
      <c r="F47" s="109" t="s">
        <v>668</v>
      </c>
      <c r="G47" s="109" t="s">
        <v>669</v>
      </c>
      <c r="H47" s="165">
        <v>120</v>
      </c>
      <c r="I47" s="165">
        <v>108</v>
      </c>
      <c r="J47" s="165">
        <v>97</v>
      </c>
      <c r="K47" s="308"/>
      <c r="L47" s="165" t="s">
        <v>575</v>
      </c>
    </row>
    <row r="48" s="5" customFormat="1" ht="141" customHeight="1" spans="1:12">
      <c r="A48" s="165">
        <v>42</v>
      </c>
      <c r="B48" s="335" t="s">
        <v>670</v>
      </c>
      <c r="C48" s="114" t="s">
        <v>671</v>
      </c>
      <c r="D48" s="114" t="s">
        <v>672</v>
      </c>
      <c r="E48" s="114"/>
      <c r="F48" s="165" t="s">
        <v>668</v>
      </c>
      <c r="G48" s="165"/>
      <c r="H48" s="165">
        <v>30</v>
      </c>
      <c r="I48" s="165">
        <v>27</v>
      </c>
      <c r="J48" s="165">
        <v>24</v>
      </c>
      <c r="K48" s="308"/>
      <c r="L48" s="165" t="s">
        <v>575</v>
      </c>
    </row>
    <row r="49" s="5" customFormat="1" ht="175" customHeight="1" spans="1:12">
      <c r="A49" s="165">
        <v>43</v>
      </c>
      <c r="B49" s="335" t="s">
        <v>673</v>
      </c>
      <c r="C49" s="114" t="s">
        <v>674</v>
      </c>
      <c r="D49" s="114" t="s">
        <v>666</v>
      </c>
      <c r="E49" s="114" t="s">
        <v>667</v>
      </c>
      <c r="F49" s="109" t="s">
        <v>668</v>
      </c>
      <c r="G49" s="109"/>
      <c r="H49" s="109">
        <v>120</v>
      </c>
      <c r="I49" s="165">
        <v>108</v>
      </c>
      <c r="J49" s="165">
        <v>97</v>
      </c>
      <c r="K49" s="308"/>
      <c r="L49" s="165" t="s">
        <v>575</v>
      </c>
    </row>
    <row r="50" s="5" customFormat="1" ht="155" customHeight="1" spans="1:12">
      <c r="A50" s="165">
        <v>44</v>
      </c>
      <c r="B50" s="335" t="s">
        <v>675</v>
      </c>
      <c r="C50" s="114" t="s">
        <v>676</v>
      </c>
      <c r="D50" s="114" t="s">
        <v>677</v>
      </c>
      <c r="E50" s="114" t="s">
        <v>667</v>
      </c>
      <c r="F50" s="165" t="s">
        <v>555</v>
      </c>
      <c r="G50" s="165"/>
      <c r="H50" s="165">
        <v>130</v>
      </c>
      <c r="I50" s="165">
        <v>117</v>
      </c>
      <c r="J50" s="165">
        <v>105</v>
      </c>
      <c r="K50" s="308"/>
      <c r="L50" s="165" t="s">
        <v>623</v>
      </c>
    </row>
    <row r="51" s="5" customFormat="1" ht="162" customHeight="1" spans="1:12">
      <c r="A51" s="165">
        <v>45</v>
      </c>
      <c r="B51" s="335" t="s">
        <v>678</v>
      </c>
      <c r="C51" s="114" t="s">
        <v>679</v>
      </c>
      <c r="D51" s="114" t="s">
        <v>677</v>
      </c>
      <c r="E51" s="114" t="s">
        <v>667</v>
      </c>
      <c r="F51" s="165" t="s">
        <v>555</v>
      </c>
      <c r="G51" s="165"/>
      <c r="H51" s="165">
        <v>130</v>
      </c>
      <c r="I51" s="165">
        <v>117</v>
      </c>
      <c r="J51" s="165">
        <v>105</v>
      </c>
      <c r="K51" s="308"/>
      <c r="L51" s="165" t="s">
        <v>623</v>
      </c>
    </row>
    <row r="52" s="5" customFormat="1" ht="62" customHeight="1" spans="1:12">
      <c r="A52" s="165">
        <v>46</v>
      </c>
      <c r="B52" s="109">
        <v>230205</v>
      </c>
      <c r="C52" s="114" t="s">
        <v>680</v>
      </c>
      <c r="D52" s="114"/>
      <c r="E52" s="114"/>
      <c r="F52" s="165"/>
      <c r="G52" s="165"/>
      <c r="H52" s="165"/>
      <c r="I52" s="165"/>
      <c r="J52" s="165"/>
      <c r="K52" s="308"/>
      <c r="L52" s="165"/>
    </row>
    <row r="53" s="5" customFormat="1" ht="157" customHeight="1" spans="1:12">
      <c r="A53" s="165">
        <v>47</v>
      </c>
      <c r="B53" s="335" t="s">
        <v>681</v>
      </c>
      <c r="C53" s="162" t="s">
        <v>682</v>
      </c>
      <c r="D53" s="114" t="s">
        <v>683</v>
      </c>
      <c r="E53" s="114" t="s">
        <v>684</v>
      </c>
      <c r="F53" s="165" t="s">
        <v>595</v>
      </c>
      <c r="G53" s="165"/>
      <c r="H53" s="109">
        <v>90</v>
      </c>
      <c r="I53" s="165">
        <v>81</v>
      </c>
      <c r="J53" s="165">
        <v>73</v>
      </c>
      <c r="K53" s="308" t="s">
        <v>685</v>
      </c>
      <c r="L53" s="165" t="s">
        <v>575</v>
      </c>
    </row>
    <row r="54" s="5" customFormat="1" ht="115" customHeight="1" spans="1:12">
      <c r="A54" s="165">
        <v>48</v>
      </c>
      <c r="B54" s="335" t="s">
        <v>686</v>
      </c>
      <c r="C54" s="114" t="s">
        <v>687</v>
      </c>
      <c r="D54" s="114" t="s">
        <v>688</v>
      </c>
      <c r="E54" s="114"/>
      <c r="F54" s="165" t="s">
        <v>595</v>
      </c>
      <c r="G54" s="165"/>
      <c r="H54" s="109">
        <v>30</v>
      </c>
      <c r="I54" s="165">
        <v>27</v>
      </c>
      <c r="J54" s="165">
        <v>24</v>
      </c>
      <c r="K54" s="228" t="s">
        <v>689</v>
      </c>
      <c r="L54" s="165" t="s">
        <v>575</v>
      </c>
    </row>
    <row r="55" s="5" customFormat="1" ht="130" customHeight="1" spans="1:12">
      <c r="A55" s="165">
        <v>49</v>
      </c>
      <c r="B55" s="335" t="s">
        <v>690</v>
      </c>
      <c r="C55" s="114" t="s">
        <v>691</v>
      </c>
      <c r="D55" s="114" t="s">
        <v>683</v>
      </c>
      <c r="E55" s="114" t="s">
        <v>684</v>
      </c>
      <c r="F55" s="165" t="s">
        <v>595</v>
      </c>
      <c r="G55" s="165"/>
      <c r="H55" s="109">
        <v>90</v>
      </c>
      <c r="I55" s="165">
        <v>81</v>
      </c>
      <c r="J55" s="165">
        <v>73</v>
      </c>
      <c r="K55" s="313"/>
      <c r="L55" s="165" t="s">
        <v>575</v>
      </c>
    </row>
    <row r="56" s="5" customFormat="1" ht="153" customHeight="1" spans="1:12">
      <c r="A56" s="165">
        <v>50</v>
      </c>
      <c r="B56" s="335" t="s">
        <v>692</v>
      </c>
      <c r="C56" s="114" t="s">
        <v>693</v>
      </c>
      <c r="D56" s="114" t="s">
        <v>694</v>
      </c>
      <c r="E56" s="114" t="s">
        <v>695</v>
      </c>
      <c r="F56" s="165" t="s">
        <v>595</v>
      </c>
      <c r="G56" s="165"/>
      <c r="H56" s="252">
        <v>82</v>
      </c>
      <c r="I56" s="252">
        <v>74</v>
      </c>
      <c r="J56" s="252">
        <v>67</v>
      </c>
      <c r="K56" s="308"/>
      <c r="L56" s="165" t="s">
        <v>575</v>
      </c>
    </row>
    <row r="57" s="5" customFormat="1" ht="144" customHeight="1" spans="1:12">
      <c r="A57" s="165">
        <v>51</v>
      </c>
      <c r="B57" s="336" t="s">
        <v>696</v>
      </c>
      <c r="C57" s="185" t="s">
        <v>697</v>
      </c>
      <c r="D57" s="185" t="s">
        <v>698</v>
      </c>
      <c r="E57" s="185"/>
      <c r="F57" s="252" t="s">
        <v>699</v>
      </c>
      <c r="G57" s="252"/>
      <c r="H57" s="252">
        <v>30</v>
      </c>
      <c r="I57" s="252">
        <v>27</v>
      </c>
      <c r="J57" s="252">
        <v>24</v>
      </c>
      <c r="K57" s="228" t="s">
        <v>689</v>
      </c>
      <c r="L57" s="165" t="s">
        <v>575</v>
      </c>
    </row>
    <row r="58" s="5" customFormat="1" ht="137" customHeight="1" spans="1:12">
      <c r="A58" s="165">
        <v>52</v>
      </c>
      <c r="B58" s="335" t="s">
        <v>700</v>
      </c>
      <c r="C58" s="114" t="s">
        <v>701</v>
      </c>
      <c r="D58" s="114" t="s">
        <v>702</v>
      </c>
      <c r="E58" s="114"/>
      <c r="F58" s="165" t="s">
        <v>595</v>
      </c>
      <c r="G58" s="165"/>
      <c r="H58" s="165">
        <v>88</v>
      </c>
      <c r="I58" s="165">
        <v>79</v>
      </c>
      <c r="J58" s="165">
        <v>71</v>
      </c>
      <c r="K58" s="308" t="s">
        <v>703</v>
      </c>
      <c r="L58" s="165" t="s">
        <v>575</v>
      </c>
    </row>
    <row r="59" s="5" customFormat="1" ht="164" customHeight="1" spans="1:12">
      <c r="A59" s="165">
        <v>53</v>
      </c>
      <c r="B59" s="336" t="s">
        <v>704</v>
      </c>
      <c r="C59" s="185" t="s">
        <v>705</v>
      </c>
      <c r="D59" s="310" t="s">
        <v>706</v>
      </c>
      <c r="E59" s="310" t="s">
        <v>621</v>
      </c>
      <c r="F59" s="252" t="s">
        <v>699</v>
      </c>
      <c r="G59" s="252"/>
      <c r="H59" s="165">
        <v>82</v>
      </c>
      <c r="I59" s="165">
        <v>74</v>
      </c>
      <c r="J59" s="165">
        <v>67</v>
      </c>
      <c r="K59" s="185"/>
      <c r="L59" s="165" t="s">
        <v>575</v>
      </c>
    </row>
    <row r="60" s="5" customFormat="1" ht="150" customHeight="1" spans="1:12">
      <c r="A60" s="165">
        <v>54</v>
      </c>
      <c r="B60" s="336" t="s">
        <v>707</v>
      </c>
      <c r="C60" s="185" t="s">
        <v>708</v>
      </c>
      <c r="D60" s="310" t="s">
        <v>709</v>
      </c>
      <c r="E60" s="310" t="s">
        <v>621</v>
      </c>
      <c r="F60" s="252" t="s">
        <v>699</v>
      </c>
      <c r="G60" s="252"/>
      <c r="H60" s="165">
        <v>82</v>
      </c>
      <c r="I60" s="165">
        <v>74</v>
      </c>
      <c r="J60" s="165">
        <v>67</v>
      </c>
      <c r="K60" s="185"/>
      <c r="L60" s="165" t="s">
        <v>575</v>
      </c>
    </row>
  </sheetData>
  <mergeCells count="13">
    <mergeCell ref="A1:L1"/>
    <mergeCell ref="A2:L2"/>
    <mergeCell ref="H5:J5"/>
    <mergeCell ref="A5:A6"/>
    <mergeCell ref="B5:B6"/>
    <mergeCell ref="C5:C6"/>
    <mergeCell ref="D5:D6"/>
    <mergeCell ref="E5:E6"/>
    <mergeCell ref="F5:F6"/>
    <mergeCell ref="G5:G6"/>
    <mergeCell ref="K5:K6"/>
    <mergeCell ref="L5:L6"/>
    <mergeCell ref="A3:L4"/>
  </mergeCells>
  <pageMargins left="0.751388888888889" right="0.751388888888889" top="1" bottom="1" header="0.5" footer="0.5"/>
  <pageSetup paperSize="9" scale="54" fitToHeight="0"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172"/>
  <sheetViews>
    <sheetView view="pageBreakPreview" zoomScaleNormal="100" topLeftCell="I36" workbookViewId="0">
      <selection activeCell="O37" sqref="$A37:$XFD37"/>
    </sheetView>
  </sheetViews>
  <sheetFormatPr defaultColWidth="9" defaultRowHeight="14"/>
  <cols>
    <col min="1" max="1" width="9.91818181818182" style="279" customWidth="1"/>
    <col min="2" max="2" width="28.6454545454545" style="284" customWidth="1"/>
    <col min="3" max="3" width="28.7727272727273" style="285" customWidth="1"/>
    <col min="4" max="4" width="33.3" style="285" customWidth="1"/>
    <col min="5" max="5" width="16.4545454545455" style="279" customWidth="1"/>
    <col min="6" max="6" width="26.2454545454545" style="284" customWidth="1"/>
    <col min="7" max="7" width="27.8" style="284" customWidth="1"/>
    <col min="8" max="8" width="20.3090909090909" style="284" customWidth="1"/>
    <col min="9" max="9" width="24.7" style="284" customWidth="1"/>
    <col min="10" max="10" width="29.3818181818182" style="284" customWidth="1"/>
    <col min="11" max="11" width="16.8818181818182" style="284" customWidth="1"/>
    <col min="12" max="12" width="33.4363636363636" style="284" customWidth="1"/>
    <col min="13" max="13" width="30.0363636363636" style="284" customWidth="1"/>
    <col min="14" max="14" width="52.9818181818182" style="284" customWidth="1"/>
    <col min="15" max="31" width="9" style="279"/>
    <col min="32" max="16384" width="8.18181818181818" style="279"/>
  </cols>
  <sheetData>
    <row r="1" s="279" customFormat="1" ht="60" customHeight="1" spans="1:14">
      <c r="A1" s="286" t="s">
        <v>710</v>
      </c>
      <c r="B1" s="287"/>
      <c r="C1" s="287"/>
      <c r="D1" s="287"/>
      <c r="E1" s="287"/>
      <c r="F1" s="287"/>
      <c r="G1" s="287"/>
      <c r="H1" s="287"/>
      <c r="I1" s="287"/>
      <c r="J1" s="287"/>
      <c r="K1" s="287"/>
      <c r="L1" s="287"/>
      <c r="M1" s="287"/>
      <c r="N1" s="287"/>
    </row>
    <row r="2" s="280" customFormat="1" ht="67" customHeight="1" spans="1:14">
      <c r="A2" s="288" t="s">
        <v>711</v>
      </c>
      <c r="B2" s="289"/>
      <c r="C2" s="290"/>
      <c r="D2" s="290"/>
      <c r="E2" s="290"/>
      <c r="F2" s="290"/>
      <c r="G2" s="290"/>
      <c r="H2" s="290"/>
      <c r="I2" s="290"/>
      <c r="J2" s="290"/>
      <c r="K2" s="290"/>
      <c r="L2" s="290"/>
      <c r="M2" s="290"/>
      <c r="N2" s="290"/>
    </row>
    <row r="3" s="123" customFormat="1" ht="106" customHeight="1" spans="1:14">
      <c r="A3" s="184" t="s">
        <v>712</v>
      </c>
      <c r="B3" s="185"/>
      <c r="C3" s="185"/>
      <c r="D3" s="185"/>
      <c r="E3" s="185"/>
      <c r="F3" s="185"/>
      <c r="G3" s="185"/>
      <c r="H3" s="185"/>
      <c r="I3" s="185"/>
      <c r="J3" s="185"/>
      <c r="K3" s="185"/>
      <c r="L3" s="185"/>
      <c r="M3" s="185"/>
      <c r="N3" s="185"/>
    </row>
    <row r="4" s="281" customFormat="1" ht="24" customHeight="1" spans="1:14">
      <c r="A4" s="291" t="s">
        <v>713</v>
      </c>
      <c r="B4" s="291" t="s">
        <v>714</v>
      </c>
      <c r="C4" s="291" t="s">
        <v>715</v>
      </c>
      <c r="D4" s="291" t="s">
        <v>716</v>
      </c>
      <c r="E4" s="291" t="s">
        <v>717</v>
      </c>
      <c r="F4" s="292" t="s">
        <v>718</v>
      </c>
      <c r="G4" s="109" t="s">
        <v>719</v>
      </c>
      <c r="H4" s="109"/>
      <c r="I4" s="109"/>
      <c r="J4" s="109"/>
      <c r="K4" s="109" t="s">
        <v>720</v>
      </c>
      <c r="L4" s="109"/>
      <c r="M4" s="109"/>
      <c r="N4" s="109"/>
    </row>
    <row r="5" s="281" customFormat="1" ht="24" customHeight="1" spans="1:14">
      <c r="A5" s="291"/>
      <c r="B5" s="291"/>
      <c r="C5" s="291"/>
      <c r="D5" s="291"/>
      <c r="E5" s="291"/>
      <c r="F5" s="293"/>
      <c r="G5" s="109" t="s">
        <v>721</v>
      </c>
      <c r="H5" s="109"/>
      <c r="I5" s="109" t="s">
        <v>722</v>
      </c>
      <c r="J5" s="109"/>
      <c r="K5" s="109" t="s">
        <v>721</v>
      </c>
      <c r="L5" s="109"/>
      <c r="M5" s="109" t="s">
        <v>722</v>
      </c>
      <c r="N5" s="109"/>
    </row>
    <row r="6" s="281" customFormat="1" ht="24" customHeight="1" spans="1:14">
      <c r="A6" s="291"/>
      <c r="B6" s="291"/>
      <c r="C6" s="291"/>
      <c r="D6" s="291"/>
      <c r="E6" s="291"/>
      <c r="F6" s="294"/>
      <c r="G6" s="109" t="s">
        <v>723</v>
      </c>
      <c r="H6" s="109" t="s">
        <v>724</v>
      </c>
      <c r="I6" s="109" t="s">
        <v>723</v>
      </c>
      <c r="J6" s="109" t="s">
        <v>724</v>
      </c>
      <c r="K6" s="109" t="s">
        <v>723</v>
      </c>
      <c r="L6" s="109" t="s">
        <v>724</v>
      </c>
      <c r="M6" s="109" t="s">
        <v>723</v>
      </c>
      <c r="N6" s="109" t="s">
        <v>724</v>
      </c>
    </row>
    <row r="7" s="282" customFormat="1" ht="62" customHeight="1" spans="1:14">
      <c r="A7" s="109">
        <v>1</v>
      </c>
      <c r="B7" s="114" t="s">
        <v>544</v>
      </c>
      <c r="C7" s="114"/>
      <c r="D7" s="114"/>
      <c r="E7" s="109" t="s">
        <v>548</v>
      </c>
      <c r="F7" s="114"/>
      <c r="G7" s="340" t="s">
        <v>725</v>
      </c>
      <c r="H7" s="114" t="s">
        <v>544</v>
      </c>
      <c r="I7" s="340" t="s">
        <v>726</v>
      </c>
      <c r="J7" s="114" t="s">
        <v>727</v>
      </c>
      <c r="K7" s="114"/>
      <c r="L7" s="114"/>
      <c r="M7" s="114" t="s">
        <v>728</v>
      </c>
      <c r="N7" s="114" t="s">
        <v>729</v>
      </c>
    </row>
    <row r="8" s="282" customFormat="1" ht="213" customHeight="1" spans="1:14">
      <c r="A8" s="109">
        <v>2</v>
      </c>
      <c r="B8" s="114" t="s">
        <v>550</v>
      </c>
      <c r="C8" s="295"/>
      <c r="D8" s="295"/>
      <c r="E8" s="109" t="s">
        <v>555</v>
      </c>
      <c r="F8" s="295"/>
      <c r="G8" s="341" t="s">
        <v>730</v>
      </c>
      <c r="H8" s="296" t="s">
        <v>731</v>
      </c>
      <c r="I8" s="341" t="s">
        <v>732</v>
      </c>
      <c r="J8" s="296" t="s">
        <v>733</v>
      </c>
      <c r="K8" s="296"/>
      <c r="L8" s="296"/>
      <c r="M8" s="296" t="s">
        <v>734</v>
      </c>
      <c r="N8" s="296" t="s">
        <v>735</v>
      </c>
    </row>
    <row r="9" s="282" customFormat="1" ht="263" customHeight="1" spans="1:14">
      <c r="A9" s="109"/>
      <c r="B9" s="114"/>
      <c r="C9" s="297"/>
      <c r="D9" s="297"/>
      <c r="E9" s="109"/>
      <c r="F9" s="298"/>
      <c r="G9" s="299"/>
      <c r="H9" s="299"/>
      <c r="I9" s="299"/>
      <c r="J9" s="299"/>
      <c r="K9" s="299"/>
      <c r="L9" s="299"/>
      <c r="M9" s="299"/>
      <c r="N9" s="299"/>
    </row>
    <row r="10" s="282" customFormat="1" ht="40" customHeight="1" spans="1:14">
      <c r="A10" s="109"/>
      <c r="B10" s="114"/>
      <c r="C10" s="114" t="s">
        <v>736</v>
      </c>
      <c r="D10" s="114"/>
      <c r="E10" s="109"/>
      <c r="F10" s="298"/>
      <c r="G10" s="340" t="s">
        <v>737</v>
      </c>
      <c r="H10" s="114" t="s">
        <v>738</v>
      </c>
      <c r="I10" s="340" t="s">
        <v>739</v>
      </c>
      <c r="J10" s="114" t="s">
        <v>740</v>
      </c>
      <c r="K10" s="114"/>
      <c r="L10" s="114"/>
      <c r="M10" s="114" t="s">
        <v>741</v>
      </c>
      <c r="N10" s="114" t="s">
        <v>742</v>
      </c>
    </row>
    <row r="11" s="282" customFormat="1" ht="72" customHeight="1" spans="1:14">
      <c r="A11" s="109"/>
      <c r="B11" s="114"/>
      <c r="C11" s="114" t="s">
        <v>743</v>
      </c>
      <c r="D11" s="114"/>
      <c r="E11" s="109"/>
      <c r="F11" s="298"/>
      <c r="G11" s="114"/>
      <c r="H11" s="114"/>
      <c r="I11" s="114" t="s">
        <v>744</v>
      </c>
      <c r="J11" s="114" t="s">
        <v>745</v>
      </c>
      <c r="K11" s="114"/>
      <c r="L11" s="114"/>
      <c r="M11" s="114" t="s">
        <v>746</v>
      </c>
      <c r="N11" s="114" t="s">
        <v>747</v>
      </c>
    </row>
    <row r="12" s="282" customFormat="1" ht="40" customHeight="1" spans="1:14">
      <c r="A12" s="109"/>
      <c r="B12" s="114"/>
      <c r="C12" s="114" t="s">
        <v>748</v>
      </c>
      <c r="D12" s="114"/>
      <c r="E12" s="109"/>
      <c r="F12" s="298"/>
      <c r="G12" s="114"/>
      <c r="H12" s="114"/>
      <c r="I12" s="304"/>
      <c r="J12" s="304"/>
      <c r="K12" s="114"/>
      <c r="L12" s="114"/>
      <c r="M12" s="304"/>
      <c r="N12" s="304"/>
    </row>
    <row r="13" s="282" customFormat="1" ht="40" customHeight="1" spans="1:14">
      <c r="A13" s="109"/>
      <c r="B13" s="114"/>
      <c r="C13" s="114" t="s">
        <v>749</v>
      </c>
      <c r="D13" s="114"/>
      <c r="E13" s="109"/>
      <c r="F13" s="298"/>
      <c r="G13" s="114"/>
      <c r="H13" s="114"/>
      <c r="I13" s="304"/>
      <c r="J13" s="304"/>
      <c r="K13" s="114"/>
      <c r="L13" s="114"/>
      <c r="M13" s="304"/>
      <c r="N13" s="304"/>
    </row>
    <row r="14" s="282" customFormat="1" ht="40" customHeight="1" spans="1:14">
      <c r="A14" s="109"/>
      <c r="B14" s="114"/>
      <c r="C14" s="114"/>
      <c r="D14" s="114" t="s">
        <v>750</v>
      </c>
      <c r="E14" s="109"/>
      <c r="F14" s="297"/>
      <c r="G14" s="114"/>
      <c r="H14" s="114"/>
      <c r="I14" s="304"/>
      <c r="J14" s="304"/>
      <c r="K14" s="114"/>
      <c r="L14" s="114"/>
      <c r="M14" s="304"/>
      <c r="N14" s="304"/>
    </row>
    <row r="15" s="282" customFormat="1" ht="121" customHeight="1" spans="1:14">
      <c r="A15" s="109">
        <v>3</v>
      </c>
      <c r="B15" s="114" t="s">
        <v>751</v>
      </c>
      <c r="C15" s="114"/>
      <c r="D15" s="114"/>
      <c r="E15" s="109" t="s">
        <v>595</v>
      </c>
      <c r="F15" s="185" t="s">
        <v>752</v>
      </c>
      <c r="G15" s="114"/>
      <c r="H15" s="114"/>
      <c r="I15" s="340" t="s">
        <v>753</v>
      </c>
      <c r="J15" s="114" t="s">
        <v>754</v>
      </c>
      <c r="K15" s="114"/>
      <c r="L15" s="114"/>
      <c r="M15" s="114" t="s">
        <v>755</v>
      </c>
      <c r="N15" s="114" t="s">
        <v>756</v>
      </c>
    </row>
    <row r="16" s="282" customFormat="1" ht="40" customHeight="1" spans="1:14">
      <c r="A16" s="109"/>
      <c r="B16" s="114"/>
      <c r="C16" s="185" t="s">
        <v>757</v>
      </c>
      <c r="D16" s="185"/>
      <c r="E16" s="109"/>
      <c r="F16" s="185"/>
      <c r="G16" s="185"/>
      <c r="H16" s="185"/>
      <c r="I16" s="304"/>
      <c r="J16" s="304"/>
      <c r="K16" s="185"/>
      <c r="L16" s="185"/>
      <c r="M16" s="304"/>
      <c r="N16" s="304"/>
    </row>
    <row r="17" s="282" customFormat="1" ht="40" customHeight="1" spans="1:14">
      <c r="A17" s="109"/>
      <c r="B17" s="114"/>
      <c r="C17" s="185"/>
      <c r="D17" s="114" t="s">
        <v>750</v>
      </c>
      <c r="E17" s="109"/>
      <c r="F17" s="185"/>
      <c r="G17" s="185"/>
      <c r="H17" s="185"/>
      <c r="I17" s="304"/>
      <c r="J17" s="304"/>
      <c r="K17" s="185"/>
      <c r="L17" s="185"/>
      <c r="M17" s="304"/>
      <c r="N17" s="304"/>
    </row>
    <row r="18" s="282" customFormat="1" ht="114" customHeight="1" spans="1:14">
      <c r="A18" s="110">
        <v>4</v>
      </c>
      <c r="B18" s="185" t="s">
        <v>758</v>
      </c>
      <c r="C18" s="185"/>
      <c r="D18" s="185"/>
      <c r="E18" s="110" t="s">
        <v>699</v>
      </c>
      <c r="F18" s="185" t="s">
        <v>759</v>
      </c>
      <c r="G18" s="185" t="s">
        <v>760</v>
      </c>
      <c r="H18" s="185" t="s">
        <v>761</v>
      </c>
      <c r="I18" s="304"/>
      <c r="J18" s="304"/>
      <c r="K18" s="185" t="s">
        <v>762</v>
      </c>
      <c r="L18" s="185" t="s">
        <v>763</v>
      </c>
      <c r="M18" s="185" t="s">
        <v>764</v>
      </c>
      <c r="N18" s="185" t="s">
        <v>765</v>
      </c>
    </row>
    <row r="19" s="282" customFormat="1" ht="40" customHeight="1" spans="1:14">
      <c r="A19" s="110"/>
      <c r="B19" s="185"/>
      <c r="C19" s="185" t="s">
        <v>757</v>
      </c>
      <c r="D19" s="114"/>
      <c r="E19" s="110"/>
      <c r="F19" s="185"/>
      <c r="G19" s="114"/>
      <c r="H19" s="114"/>
      <c r="I19" s="304"/>
      <c r="J19" s="304"/>
      <c r="K19" s="114"/>
      <c r="L19" s="114"/>
      <c r="M19" s="304"/>
      <c r="N19" s="304"/>
    </row>
    <row r="20" s="282" customFormat="1" ht="54" customHeight="1" spans="1:14">
      <c r="A20" s="110"/>
      <c r="B20" s="185"/>
      <c r="C20" s="114" t="s">
        <v>766</v>
      </c>
      <c r="D20" s="114"/>
      <c r="E20" s="110"/>
      <c r="F20" s="185"/>
      <c r="G20" s="114"/>
      <c r="H20" s="114"/>
      <c r="I20" s="304"/>
      <c r="J20" s="304"/>
      <c r="K20" s="114" t="s">
        <v>767</v>
      </c>
      <c r="L20" s="114" t="s">
        <v>768</v>
      </c>
      <c r="M20" s="304"/>
      <c r="N20" s="304"/>
    </row>
    <row r="21" s="282" customFormat="1" ht="40" customHeight="1" spans="1:14">
      <c r="A21" s="110"/>
      <c r="B21" s="185"/>
      <c r="C21" s="114"/>
      <c r="D21" s="114" t="s">
        <v>750</v>
      </c>
      <c r="E21" s="110"/>
      <c r="F21" s="185"/>
      <c r="G21" s="114"/>
      <c r="H21" s="114"/>
      <c r="I21" s="304"/>
      <c r="J21" s="304"/>
      <c r="K21" s="114"/>
      <c r="L21" s="114"/>
      <c r="M21" s="304"/>
      <c r="N21" s="304"/>
    </row>
    <row r="22" s="282" customFormat="1" ht="40" customHeight="1" spans="1:14">
      <c r="A22" s="110"/>
      <c r="B22" s="185"/>
      <c r="C22" s="114"/>
      <c r="D22" s="114" t="s">
        <v>769</v>
      </c>
      <c r="E22" s="110"/>
      <c r="F22" s="185"/>
      <c r="G22" s="114"/>
      <c r="H22" s="114"/>
      <c r="I22" s="304"/>
      <c r="J22" s="304"/>
      <c r="K22" s="114"/>
      <c r="L22" s="114"/>
      <c r="M22" s="304"/>
      <c r="N22" s="304"/>
    </row>
    <row r="23" s="282" customFormat="1" ht="408" customHeight="1" spans="1:14">
      <c r="A23" s="109">
        <v>5</v>
      </c>
      <c r="B23" s="114" t="s">
        <v>770</v>
      </c>
      <c r="C23" s="295"/>
      <c r="D23" s="295"/>
      <c r="E23" s="109" t="s">
        <v>555</v>
      </c>
      <c r="F23" s="295"/>
      <c r="G23" s="341" t="s">
        <v>771</v>
      </c>
      <c r="H23" s="296" t="s">
        <v>772</v>
      </c>
      <c r="I23" s="296" t="s">
        <v>773</v>
      </c>
      <c r="J23" s="296" t="s">
        <v>774</v>
      </c>
      <c r="K23" s="296"/>
      <c r="L23" s="296"/>
      <c r="M23" s="296" t="s">
        <v>775</v>
      </c>
      <c r="N23" s="296" t="s">
        <v>776</v>
      </c>
    </row>
    <row r="24" s="282" customFormat="1" ht="158" customHeight="1" spans="1:14">
      <c r="A24" s="109"/>
      <c r="B24" s="114"/>
      <c r="C24" s="297"/>
      <c r="D24" s="297"/>
      <c r="E24" s="109"/>
      <c r="F24" s="298"/>
      <c r="G24" s="299"/>
      <c r="H24" s="299"/>
      <c r="I24" s="299"/>
      <c r="J24" s="299"/>
      <c r="K24" s="299"/>
      <c r="L24" s="299"/>
      <c r="M24" s="299"/>
      <c r="N24" s="299"/>
    </row>
    <row r="25" s="282" customFormat="1" ht="40" customHeight="1" spans="1:14">
      <c r="A25" s="109"/>
      <c r="B25" s="114"/>
      <c r="C25" s="114" t="s">
        <v>736</v>
      </c>
      <c r="D25" s="114"/>
      <c r="E25" s="109"/>
      <c r="F25" s="298"/>
      <c r="G25" s="114"/>
      <c r="H25" s="114"/>
      <c r="I25" s="304"/>
      <c r="J25" s="304"/>
      <c r="K25" s="114"/>
      <c r="L25" s="114"/>
      <c r="M25" s="114" t="s">
        <v>777</v>
      </c>
      <c r="N25" s="114" t="s">
        <v>778</v>
      </c>
    </row>
    <row r="26" s="282" customFormat="1" ht="121" customHeight="1" spans="1:14">
      <c r="A26" s="109"/>
      <c r="B26" s="114"/>
      <c r="C26" s="114" t="s">
        <v>743</v>
      </c>
      <c r="D26" s="114"/>
      <c r="E26" s="109"/>
      <c r="F26" s="298"/>
      <c r="G26" s="340" t="s">
        <v>779</v>
      </c>
      <c r="H26" s="114" t="s">
        <v>780</v>
      </c>
      <c r="I26" s="114" t="s">
        <v>781</v>
      </c>
      <c r="J26" s="114" t="s">
        <v>782</v>
      </c>
      <c r="K26" s="114"/>
      <c r="L26" s="114"/>
      <c r="M26" s="114" t="s">
        <v>783</v>
      </c>
      <c r="N26" s="114" t="s">
        <v>784</v>
      </c>
    </row>
    <row r="27" s="282" customFormat="1" ht="54" customHeight="1" spans="1:14">
      <c r="A27" s="109"/>
      <c r="B27" s="114"/>
      <c r="C27" s="114" t="s">
        <v>748</v>
      </c>
      <c r="D27" s="114"/>
      <c r="E27" s="109"/>
      <c r="F27" s="298"/>
      <c r="G27" s="340" t="s">
        <v>785</v>
      </c>
      <c r="H27" s="114" t="s">
        <v>786</v>
      </c>
      <c r="I27" s="114" t="s">
        <v>787</v>
      </c>
      <c r="J27" s="114" t="s">
        <v>788</v>
      </c>
      <c r="K27" s="114" t="s">
        <v>789</v>
      </c>
      <c r="L27" s="114" t="s">
        <v>790</v>
      </c>
      <c r="M27" s="114" t="s">
        <v>791</v>
      </c>
      <c r="N27" s="114" t="s">
        <v>792</v>
      </c>
    </row>
    <row r="28" s="282" customFormat="1" ht="40" customHeight="1" spans="1:14">
      <c r="A28" s="109"/>
      <c r="B28" s="114"/>
      <c r="C28" s="114" t="s">
        <v>749</v>
      </c>
      <c r="D28" s="114"/>
      <c r="E28" s="109"/>
      <c r="F28" s="298"/>
      <c r="G28" s="114"/>
      <c r="H28" s="114"/>
      <c r="I28" s="304"/>
      <c r="J28" s="304"/>
      <c r="K28" s="114"/>
      <c r="L28" s="114"/>
      <c r="M28" s="304"/>
      <c r="N28" s="304"/>
    </row>
    <row r="29" s="282" customFormat="1" ht="40" customHeight="1" spans="1:14">
      <c r="A29" s="109"/>
      <c r="B29" s="114"/>
      <c r="C29" s="114"/>
      <c r="D29" s="114" t="s">
        <v>750</v>
      </c>
      <c r="E29" s="109"/>
      <c r="F29" s="297"/>
      <c r="G29" s="114"/>
      <c r="H29" s="114"/>
      <c r="I29" s="304"/>
      <c r="J29" s="304"/>
      <c r="K29" s="114"/>
      <c r="L29" s="114"/>
      <c r="M29" s="304"/>
      <c r="N29" s="304"/>
    </row>
    <row r="30" s="282" customFormat="1" ht="409" customHeight="1" spans="1:14">
      <c r="A30" s="109">
        <v>6</v>
      </c>
      <c r="B30" s="114" t="s">
        <v>793</v>
      </c>
      <c r="C30" s="114"/>
      <c r="D30" s="114"/>
      <c r="E30" s="109" t="s">
        <v>595</v>
      </c>
      <c r="F30" s="295"/>
      <c r="G30" s="340" t="s">
        <v>794</v>
      </c>
      <c r="H30" s="114" t="s">
        <v>795</v>
      </c>
      <c r="I30" s="340" t="s">
        <v>796</v>
      </c>
      <c r="J30" s="114" t="s">
        <v>797</v>
      </c>
      <c r="K30" s="114" t="s">
        <v>798</v>
      </c>
      <c r="L30" s="114" t="s">
        <v>799</v>
      </c>
      <c r="M30" s="114" t="s">
        <v>800</v>
      </c>
      <c r="N30" s="114" t="s">
        <v>801</v>
      </c>
    </row>
    <row r="31" s="282" customFormat="1" ht="117" customHeight="1" spans="1:14">
      <c r="A31" s="109"/>
      <c r="B31" s="114"/>
      <c r="C31" s="114"/>
      <c r="D31" s="114"/>
      <c r="E31" s="109"/>
      <c r="F31" s="298"/>
      <c r="G31" s="114"/>
      <c r="H31" s="114"/>
      <c r="I31" s="114"/>
      <c r="J31" s="114"/>
      <c r="K31" s="114"/>
      <c r="L31" s="114"/>
      <c r="M31" s="114"/>
      <c r="N31" s="114"/>
    </row>
    <row r="32" s="282" customFormat="1" ht="125" customHeight="1" spans="1:14">
      <c r="A32" s="109"/>
      <c r="B32" s="114"/>
      <c r="C32" s="114" t="s">
        <v>736</v>
      </c>
      <c r="D32" s="114"/>
      <c r="E32" s="109"/>
      <c r="F32" s="298"/>
      <c r="G32" s="340" t="s">
        <v>802</v>
      </c>
      <c r="H32" s="114" t="s">
        <v>803</v>
      </c>
      <c r="I32" s="340" t="s">
        <v>804</v>
      </c>
      <c r="J32" s="114" t="s">
        <v>805</v>
      </c>
      <c r="K32" s="114"/>
      <c r="L32" s="114"/>
      <c r="M32" s="114" t="s">
        <v>806</v>
      </c>
      <c r="N32" s="114" t="s">
        <v>807</v>
      </c>
    </row>
    <row r="33" s="282" customFormat="1" ht="92" customHeight="1" spans="1:14">
      <c r="A33" s="109"/>
      <c r="B33" s="114"/>
      <c r="C33" s="114" t="s">
        <v>808</v>
      </c>
      <c r="D33" s="114"/>
      <c r="E33" s="109"/>
      <c r="F33" s="298"/>
      <c r="G33" s="114"/>
      <c r="H33" s="114"/>
      <c r="I33" s="304"/>
      <c r="J33" s="304"/>
      <c r="K33" s="114" t="s">
        <v>809</v>
      </c>
      <c r="L33" s="114" t="s">
        <v>810</v>
      </c>
      <c r="M33" s="114" t="s">
        <v>777</v>
      </c>
      <c r="N33" s="114" t="s">
        <v>778</v>
      </c>
    </row>
    <row r="34" s="282" customFormat="1" ht="106" customHeight="1" spans="1:14">
      <c r="A34" s="109"/>
      <c r="B34" s="114"/>
      <c r="C34" s="114"/>
      <c r="D34" s="114" t="s">
        <v>750</v>
      </c>
      <c r="E34" s="109"/>
      <c r="F34" s="298"/>
      <c r="G34" s="114"/>
      <c r="H34" s="114"/>
      <c r="I34" s="304"/>
      <c r="J34" s="304"/>
      <c r="K34" s="114"/>
      <c r="L34" s="114"/>
      <c r="M34" s="304"/>
      <c r="N34" s="304"/>
    </row>
    <row r="35" s="282" customFormat="1" ht="168" customHeight="1" spans="1:14">
      <c r="A35" s="109"/>
      <c r="B35" s="114"/>
      <c r="C35" s="114"/>
      <c r="D35" s="114" t="s">
        <v>811</v>
      </c>
      <c r="E35" s="109"/>
      <c r="F35" s="297"/>
      <c r="G35" s="340" t="s">
        <v>812</v>
      </c>
      <c r="H35" s="114" t="s">
        <v>813</v>
      </c>
      <c r="I35" s="340" t="s">
        <v>804</v>
      </c>
      <c r="J35" s="114" t="s">
        <v>805</v>
      </c>
      <c r="K35" s="114" t="s">
        <v>814</v>
      </c>
      <c r="L35" s="114" t="s">
        <v>815</v>
      </c>
      <c r="M35" s="114" t="s">
        <v>816</v>
      </c>
      <c r="N35" s="114" t="s">
        <v>817</v>
      </c>
    </row>
    <row r="36" s="282" customFormat="1" ht="409" customHeight="1" spans="1:14">
      <c r="A36" s="109">
        <v>7</v>
      </c>
      <c r="B36" s="114" t="s">
        <v>607</v>
      </c>
      <c r="C36" s="295"/>
      <c r="D36" s="295"/>
      <c r="E36" s="109" t="s">
        <v>555</v>
      </c>
      <c r="F36" s="295"/>
      <c r="G36" s="296"/>
      <c r="H36" s="296"/>
      <c r="I36" s="341" t="s">
        <v>818</v>
      </c>
      <c r="J36" s="296" t="s">
        <v>819</v>
      </c>
      <c r="K36" s="296"/>
      <c r="L36" s="296"/>
      <c r="M36" s="296" t="s">
        <v>820</v>
      </c>
      <c r="N36" s="296" t="s">
        <v>821</v>
      </c>
    </row>
    <row r="37" s="282" customFormat="1" ht="202" customHeight="1" spans="1:14">
      <c r="A37" s="109"/>
      <c r="B37" s="114"/>
      <c r="C37" s="297"/>
      <c r="D37" s="297"/>
      <c r="E37" s="109"/>
      <c r="F37" s="298"/>
      <c r="G37" s="299"/>
      <c r="H37" s="299"/>
      <c r="I37" s="299"/>
      <c r="J37" s="299"/>
      <c r="K37" s="299"/>
      <c r="L37" s="299"/>
      <c r="M37" s="299"/>
      <c r="N37" s="299"/>
    </row>
    <row r="38" s="282" customFormat="1" ht="40" customHeight="1" spans="1:14">
      <c r="A38" s="109"/>
      <c r="B38" s="114"/>
      <c r="C38" s="114" t="s">
        <v>736</v>
      </c>
      <c r="D38" s="114"/>
      <c r="E38" s="109"/>
      <c r="F38" s="298"/>
      <c r="G38" s="114"/>
      <c r="H38" s="114"/>
      <c r="I38" s="304"/>
      <c r="J38" s="304"/>
      <c r="K38" s="114"/>
      <c r="L38" s="114"/>
      <c r="M38" s="114" t="s">
        <v>777</v>
      </c>
      <c r="N38" s="114" t="s">
        <v>778</v>
      </c>
    </row>
    <row r="39" s="283" customFormat="1" ht="40" customHeight="1" spans="1:14">
      <c r="A39" s="109"/>
      <c r="B39" s="114"/>
      <c r="C39" s="114"/>
      <c r="D39" s="114" t="s">
        <v>750</v>
      </c>
      <c r="E39" s="109"/>
      <c r="F39" s="297"/>
      <c r="G39" s="114"/>
      <c r="H39" s="114"/>
      <c r="I39" s="305"/>
      <c r="J39" s="305"/>
      <c r="K39" s="114"/>
      <c r="L39" s="114"/>
      <c r="M39" s="305"/>
      <c r="N39" s="305"/>
    </row>
    <row r="40" s="282" customFormat="1" ht="75" customHeight="1" spans="1:14">
      <c r="A40" s="109">
        <v>8</v>
      </c>
      <c r="B40" s="296" t="s">
        <v>822</v>
      </c>
      <c r="C40" s="114"/>
      <c r="D40" s="114"/>
      <c r="E40" s="109" t="s">
        <v>668</v>
      </c>
      <c r="F40" s="295"/>
      <c r="G40" s="114"/>
      <c r="H40" s="114"/>
      <c r="I40" s="304"/>
      <c r="J40" s="304"/>
      <c r="K40" s="114" t="s">
        <v>823</v>
      </c>
      <c r="L40" s="114" t="s">
        <v>824</v>
      </c>
      <c r="M40" s="114" t="s">
        <v>825</v>
      </c>
      <c r="N40" s="114" t="s">
        <v>826</v>
      </c>
    </row>
    <row r="41" s="282" customFormat="1" ht="40" customHeight="1" spans="1:14">
      <c r="A41" s="109"/>
      <c r="B41" s="300"/>
      <c r="C41" s="114" t="s">
        <v>736</v>
      </c>
      <c r="D41" s="114"/>
      <c r="E41" s="109"/>
      <c r="F41" s="298"/>
      <c r="G41" s="114"/>
      <c r="H41" s="114"/>
      <c r="I41" s="304"/>
      <c r="J41" s="304"/>
      <c r="K41" s="114"/>
      <c r="L41" s="114"/>
      <c r="M41" s="114" t="s">
        <v>777</v>
      </c>
      <c r="N41" s="114" t="s">
        <v>778</v>
      </c>
    </row>
    <row r="42" s="282" customFormat="1" ht="40" customHeight="1" spans="1:14">
      <c r="A42" s="109"/>
      <c r="B42" s="299"/>
      <c r="C42" s="114"/>
      <c r="D42" s="114" t="s">
        <v>750</v>
      </c>
      <c r="E42" s="109"/>
      <c r="F42" s="297"/>
      <c r="G42" s="114"/>
      <c r="H42" s="114"/>
      <c r="I42" s="304"/>
      <c r="J42" s="304"/>
      <c r="K42" s="114"/>
      <c r="L42" s="114"/>
      <c r="M42" s="304"/>
      <c r="N42" s="304"/>
    </row>
    <row r="43" s="282" customFormat="1" ht="109" customHeight="1" spans="1:14">
      <c r="A43" s="109">
        <v>9</v>
      </c>
      <c r="B43" s="114" t="s">
        <v>631</v>
      </c>
      <c r="C43" s="114"/>
      <c r="D43" s="114"/>
      <c r="E43" s="109" t="s">
        <v>633</v>
      </c>
      <c r="F43" s="295"/>
      <c r="G43" s="114"/>
      <c r="H43" s="114"/>
      <c r="I43" s="340" t="s">
        <v>827</v>
      </c>
      <c r="J43" s="114" t="s">
        <v>828</v>
      </c>
      <c r="K43" s="114" t="s">
        <v>829</v>
      </c>
      <c r="L43" s="114" t="s">
        <v>830</v>
      </c>
      <c r="M43" s="114" t="s">
        <v>831</v>
      </c>
      <c r="N43" s="114" t="s">
        <v>832</v>
      </c>
    </row>
    <row r="44" s="282" customFormat="1" ht="66" customHeight="1" spans="1:14">
      <c r="A44" s="109"/>
      <c r="B44" s="114"/>
      <c r="C44" s="114" t="s">
        <v>736</v>
      </c>
      <c r="D44" s="114"/>
      <c r="E44" s="109"/>
      <c r="F44" s="298"/>
      <c r="G44" s="114"/>
      <c r="H44" s="114"/>
      <c r="I44" s="304"/>
      <c r="J44" s="304"/>
      <c r="K44" s="114"/>
      <c r="L44" s="114"/>
      <c r="M44" s="304"/>
      <c r="N44" s="304"/>
    </row>
    <row r="45" s="282" customFormat="1" ht="66" customHeight="1" spans="1:14">
      <c r="A45" s="109"/>
      <c r="B45" s="114"/>
      <c r="C45" s="114" t="s">
        <v>743</v>
      </c>
      <c r="D45" s="114"/>
      <c r="E45" s="109"/>
      <c r="F45" s="298"/>
      <c r="G45" s="114"/>
      <c r="H45" s="114"/>
      <c r="I45" s="304"/>
      <c r="J45" s="304"/>
      <c r="K45" s="114"/>
      <c r="L45" s="114"/>
      <c r="M45" s="304"/>
      <c r="N45" s="304"/>
    </row>
    <row r="46" s="282" customFormat="1" ht="66" customHeight="1" spans="1:14">
      <c r="A46" s="109"/>
      <c r="B46" s="114"/>
      <c r="C46" s="114"/>
      <c r="D46" s="114" t="s">
        <v>750</v>
      </c>
      <c r="E46" s="109"/>
      <c r="F46" s="298"/>
      <c r="G46" s="114"/>
      <c r="H46" s="114"/>
      <c r="I46" s="304"/>
      <c r="J46" s="304"/>
      <c r="K46" s="114"/>
      <c r="L46" s="114"/>
      <c r="M46" s="304"/>
      <c r="N46" s="304"/>
    </row>
    <row r="47" s="282" customFormat="1" ht="66" customHeight="1" spans="1:14">
      <c r="A47" s="109"/>
      <c r="B47" s="114"/>
      <c r="C47" s="114"/>
      <c r="D47" s="114" t="s">
        <v>833</v>
      </c>
      <c r="E47" s="109"/>
      <c r="F47" s="298"/>
      <c r="G47" s="114"/>
      <c r="H47" s="114"/>
      <c r="I47" s="304"/>
      <c r="J47" s="304"/>
      <c r="K47" s="114" t="s">
        <v>834</v>
      </c>
      <c r="L47" s="114" t="s">
        <v>835</v>
      </c>
      <c r="M47" s="304"/>
      <c r="N47" s="304"/>
    </row>
    <row r="48" s="282" customFormat="1" ht="66" customHeight="1" spans="1:14">
      <c r="A48" s="109"/>
      <c r="B48" s="114"/>
      <c r="C48" s="114"/>
      <c r="D48" s="114" t="s">
        <v>836</v>
      </c>
      <c r="E48" s="109"/>
      <c r="F48" s="297"/>
      <c r="G48" s="114"/>
      <c r="H48" s="114"/>
      <c r="I48" s="304"/>
      <c r="J48" s="304"/>
      <c r="K48" s="114"/>
      <c r="L48" s="114"/>
      <c r="M48" s="304"/>
      <c r="N48" s="304"/>
    </row>
    <row r="49" s="282" customFormat="1" ht="106" customHeight="1" spans="1:14">
      <c r="A49" s="109">
        <v>10</v>
      </c>
      <c r="B49" s="114" t="s">
        <v>650</v>
      </c>
      <c r="C49" s="114"/>
      <c r="D49" s="114"/>
      <c r="E49" s="110" t="s">
        <v>837</v>
      </c>
      <c r="F49" s="185" t="s">
        <v>838</v>
      </c>
      <c r="G49" s="114"/>
      <c r="H49" s="114"/>
      <c r="I49" s="304"/>
      <c r="J49" s="304"/>
      <c r="K49" s="114" t="s">
        <v>839</v>
      </c>
      <c r="L49" s="114" t="s">
        <v>840</v>
      </c>
      <c r="M49" s="304"/>
      <c r="N49" s="304"/>
    </row>
    <row r="50" s="282" customFormat="1" ht="72" customHeight="1" spans="1:14">
      <c r="A50" s="109"/>
      <c r="B50" s="114"/>
      <c r="C50" s="114" t="s">
        <v>841</v>
      </c>
      <c r="D50" s="114"/>
      <c r="E50" s="110"/>
      <c r="F50" s="185"/>
      <c r="G50" s="114"/>
      <c r="H50" s="114"/>
      <c r="I50" s="304"/>
      <c r="J50" s="304"/>
      <c r="K50" s="114" t="s">
        <v>842</v>
      </c>
      <c r="L50" s="114" t="s">
        <v>843</v>
      </c>
      <c r="M50" s="304"/>
      <c r="N50" s="304"/>
    </row>
    <row r="51" s="282" customFormat="1" ht="72" customHeight="1" spans="1:14">
      <c r="A51" s="109"/>
      <c r="B51" s="114"/>
      <c r="C51" s="114"/>
      <c r="D51" s="114" t="s">
        <v>750</v>
      </c>
      <c r="E51" s="110"/>
      <c r="F51" s="185"/>
      <c r="G51" s="114"/>
      <c r="H51" s="114"/>
      <c r="I51" s="304"/>
      <c r="J51" s="304"/>
      <c r="K51" s="114"/>
      <c r="L51" s="114"/>
      <c r="M51" s="304"/>
      <c r="N51" s="304"/>
    </row>
    <row r="52" s="282" customFormat="1" ht="58" customHeight="1" spans="1:14">
      <c r="A52" s="109">
        <v>11</v>
      </c>
      <c r="B52" s="114" t="s">
        <v>844</v>
      </c>
      <c r="C52" s="114"/>
      <c r="D52" s="114"/>
      <c r="E52" s="109" t="s">
        <v>633</v>
      </c>
      <c r="F52" s="114"/>
      <c r="G52" s="114"/>
      <c r="H52" s="114"/>
      <c r="I52" s="304"/>
      <c r="J52" s="304"/>
      <c r="K52" s="114" t="s">
        <v>845</v>
      </c>
      <c r="L52" s="114" t="s">
        <v>846</v>
      </c>
      <c r="M52" s="304"/>
      <c r="N52" s="304"/>
    </row>
    <row r="53" s="283" customFormat="1" ht="34" customHeight="1" spans="1:14">
      <c r="A53" s="109"/>
      <c r="B53" s="114"/>
      <c r="C53" s="114"/>
      <c r="D53" s="114" t="s">
        <v>750</v>
      </c>
      <c r="E53" s="109"/>
      <c r="F53" s="114"/>
      <c r="G53" s="114"/>
      <c r="H53" s="114"/>
      <c r="I53" s="305"/>
      <c r="J53" s="305"/>
      <c r="K53" s="114"/>
      <c r="L53" s="114"/>
      <c r="M53" s="305"/>
      <c r="N53" s="305"/>
    </row>
    <row r="54" s="283" customFormat="1" ht="316" customHeight="1" spans="1:14">
      <c r="A54" s="295">
        <v>12</v>
      </c>
      <c r="B54" s="295" t="s">
        <v>665</v>
      </c>
      <c r="C54" s="114"/>
      <c r="D54" s="114"/>
      <c r="E54" s="109" t="s">
        <v>668</v>
      </c>
      <c r="F54" s="295"/>
      <c r="G54" s="340" t="s">
        <v>847</v>
      </c>
      <c r="H54" s="114" t="s">
        <v>848</v>
      </c>
      <c r="I54" s="340" t="s">
        <v>849</v>
      </c>
      <c r="J54" s="114" t="s">
        <v>850</v>
      </c>
      <c r="K54" s="114" t="s">
        <v>851</v>
      </c>
      <c r="L54" s="114" t="s">
        <v>852</v>
      </c>
      <c r="M54" s="114" t="s">
        <v>853</v>
      </c>
      <c r="N54" s="114" t="s">
        <v>854</v>
      </c>
    </row>
    <row r="55" s="283" customFormat="1" ht="40" customHeight="1" spans="1:14">
      <c r="A55" s="298"/>
      <c r="B55" s="298"/>
      <c r="C55" s="114" t="s">
        <v>855</v>
      </c>
      <c r="D55" s="114"/>
      <c r="E55" s="109"/>
      <c r="F55" s="297"/>
      <c r="G55" s="114"/>
      <c r="H55" s="114"/>
      <c r="I55" s="305"/>
      <c r="J55" s="305"/>
      <c r="K55" s="114"/>
      <c r="L55" s="114"/>
      <c r="M55" s="305"/>
      <c r="N55" s="305"/>
    </row>
    <row r="56" s="283" customFormat="1" ht="40" customHeight="1" spans="1:14">
      <c r="A56" s="297"/>
      <c r="B56" s="297"/>
      <c r="C56" s="114"/>
      <c r="D56" s="114" t="s">
        <v>750</v>
      </c>
      <c r="E56" s="109"/>
      <c r="F56" s="299"/>
      <c r="G56" s="114"/>
      <c r="H56" s="114"/>
      <c r="I56" s="305"/>
      <c r="J56" s="305"/>
      <c r="K56" s="114"/>
      <c r="L56" s="114"/>
      <c r="M56" s="305"/>
      <c r="N56" s="305"/>
    </row>
    <row r="57" s="283" customFormat="1" ht="40" customHeight="1" spans="1:14">
      <c r="A57" s="109">
        <v>13</v>
      </c>
      <c r="B57" s="109" t="s">
        <v>676</v>
      </c>
      <c r="C57" s="114"/>
      <c r="D57" s="114"/>
      <c r="E57" s="109" t="s">
        <v>555</v>
      </c>
      <c r="F57" s="114"/>
      <c r="G57" s="114"/>
      <c r="H57" s="114"/>
      <c r="I57" s="305"/>
      <c r="J57" s="305"/>
      <c r="K57" s="114" t="s">
        <v>856</v>
      </c>
      <c r="L57" s="114" t="s">
        <v>857</v>
      </c>
      <c r="M57" s="305"/>
      <c r="N57" s="305"/>
    </row>
    <row r="58" s="279" customFormat="1" ht="48" customHeight="1" spans="1:14">
      <c r="A58" s="109"/>
      <c r="B58" s="109"/>
      <c r="C58" s="301"/>
      <c r="D58" s="114" t="s">
        <v>750</v>
      </c>
      <c r="E58" s="302"/>
      <c r="F58" s="303"/>
      <c r="G58" s="303"/>
      <c r="H58" s="303"/>
      <c r="I58" s="303"/>
      <c r="J58" s="306"/>
      <c r="K58" s="303"/>
      <c r="L58" s="303"/>
      <c r="M58" s="303"/>
      <c r="N58" s="303"/>
    </row>
    <row r="59" s="279" customFormat="1" spans="2:14">
      <c r="B59" s="284"/>
      <c r="C59" s="285"/>
      <c r="D59" s="285"/>
      <c r="F59" s="284"/>
      <c r="G59" s="284"/>
      <c r="H59" s="284"/>
      <c r="I59" s="284"/>
      <c r="J59" s="307"/>
      <c r="K59" s="284"/>
      <c r="L59" s="284"/>
      <c r="M59" s="284"/>
      <c r="N59" s="284"/>
    </row>
    <row r="60" s="279" customFormat="1" spans="2:14">
      <c r="B60" s="284"/>
      <c r="C60" s="285"/>
      <c r="D60" s="285"/>
      <c r="F60" s="284"/>
      <c r="G60" s="284"/>
      <c r="H60" s="284"/>
      <c r="I60" s="284"/>
      <c r="J60" s="307"/>
      <c r="K60" s="284"/>
      <c r="L60" s="284"/>
      <c r="M60" s="284"/>
      <c r="N60" s="284"/>
    </row>
    <row r="61" s="279" customFormat="1" spans="2:14">
      <c r="B61" s="284"/>
      <c r="C61" s="285"/>
      <c r="D61" s="285"/>
      <c r="F61" s="284"/>
      <c r="G61" s="284"/>
      <c r="H61" s="284"/>
      <c r="I61" s="284"/>
      <c r="J61" s="307"/>
      <c r="K61" s="284"/>
      <c r="L61" s="284"/>
      <c r="M61" s="284"/>
      <c r="N61" s="284"/>
    </row>
    <row r="62" s="279" customFormat="1" spans="2:14">
      <c r="B62" s="284"/>
      <c r="C62" s="285"/>
      <c r="D62" s="285"/>
      <c r="F62" s="284"/>
      <c r="G62" s="284"/>
      <c r="H62" s="284"/>
      <c r="I62" s="284"/>
      <c r="J62" s="307"/>
      <c r="K62" s="284"/>
      <c r="L62" s="284"/>
      <c r="M62" s="284"/>
      <c r="N62" s="284"/>
    </row>
    <row r="63" s="279" customFormat="1" spans="2:14">
      <c r="B63" s="284"/>
      <c r="C63" s="285"/>
      <c r="D63" s="285"/>
      <c r="F63" s="284"/>
      <c r="G63" s="284"/>
      <c r="H63" s="284"/>
      <c r="I63" s="284"/>
      <c r="J63" s="307"/>
      <c r="K63" s="284"/>
      <c r="L63" s="284"/>
      <c r="M63" s="284"/>
      <c r="N63" s="284"/>
    </row>
    <row r="64" s="279" customFormat="1" spans="2:14">
      <c r="B64" s="284"/>
      <c r="C64" s="285"/>
      <c r="D64" s="285"/>
      <c r="F64" s="284"/>
      <c r="G64" s="284"/>
      <c r="H64" s="284"/>
      <c r="I64" s="284"/>
      <c r="J64" s="307"/>
      <c r="K64" s="284"/>
      <c r="L64" s="284"/>
      <c r="M64" s="284"/>
      <c r="N64" s="284"/>
    </row>
    <row r="65" s="279" customFormat="1" spans="2:14">
      <c r="B65" s="284"/>
      <c r="C65" s="285"/>
      <c r="D65" s="285"/>
      <c r="F65" s="284"/>
      <c r="G65" s="284"/>
      <c r="H65" s="284"/>
      <c r="I65" s="284"/>
      <c r="J65" s="307"/>
      <c r="K65" s="284"/>
      <c r="L65" s="284"/>
      <c r="M65" s="284"/>
      <c r="N65" s="284"/>
    </row>
    <row r="66" s="279" customFormat="1" spans="2:14">
      <c r="B66" s="284"/>
      <c r="C66" s="285"/>
      <c r="D66" s="285"/>
      <c r="F66" s="284"/>
      <c r="G66" s="284"/>
      <c r="H66" s="284"/>
      <c r="I66" s="284"/>
      <c r="J66" s="307"/>
      <c r="K66" s="284"/>
      <c r="L66" s="284"/>
      <c r="M66" s="284"/>
      <c r="N66" s="284"/>
    </row>
    <row r="67" s="279" customFormat="1" spans="2:14">
      <c r="B67" s="284"/>
      <c r="C67" s="285"/>
      <c r="D67" s="285"/>
      <c r="F67" s="284"/>
      <c r="G67" s="284"/>
      <c r="H67" s="284"/>
      <c r="I67" s="284"/>
      <c r="J67" s="307"/>
      <c r="K67" s="284"/>
      <c r="L67" s="284"/>
      <c r="M67" s="284"/>
      <c r="N67" s="284"/>
    </row>
    <row r="68" s="279" customFormat="1" spans="2:14">
      <c r="B68" s="284"/>
      <c r="C68" s="285"/>
      <c r="D68" s="285"/>
      <c r="F68" s="284"/>
      <c r="G68" s="284"/>
      <c r="H68" s="284"/>
      <c r="I68" s="284"/>
      <c r="J68" s="307"/>
      <c r="K68" s="284"/>
      <c r="L68" s="284"/>
      <c r="M68" s="284"/>
      <c r="N68" s="284"/>
    </row>
    <row r="69" s="279" customFormat="1" spans="2:14">
      <c r="B69" s="284"/>
      <c r="C69" s="285"/>
      <c r="D69" s="285"/>
      <c r="F69" s="284"/>
      <c r="G69" s="284"/>
      <c r="H69" s="284"/>
      <c r="I69" s="284"/>
      <c r="J69" s="307"/>
      <c r="K69" s="284"/>
      <c r="L69" s="284"/>
      <c r="M69" s="284"/>
      <c r="N69" s="284"/>
    </row>
    <row r="70" s="279" customFormat="1" spans="2:14">
      <c r="B70" s="284"/>
      <c r="C70" s="285"/>
      <c r="D70" s="285"/>
      <c r="F70" s="284"/>
      <c r="G70" s="284"/>
      <c r="H70" s="284"/>
      <c r="I70" s="284"/>
      <c r="J70" s="307"/>
      <c r="K70" s="284"/>
      <c r="L70" s="284"/>
      <c r="M70" s="284"/>
      <c r="N70" s="284"/>
    </row>
    <row r="71" s="279" customFormat="1" spans="2:14">
      <c r="B71" s="284"/>
      <c r="C71" s="285"/>
      <c r="D71" s="285"/>
      <c r="F71" s="284"/>
      <c r="G71" s="284"/>
      <c r="H71" s="284"/>
      <c r="I71" s="284"/>
      <c r="J71" s="307"/>
      <c r="K71" s="284"/>
      <c r="L71" s="284"/>
      <c r="M71" s="284"/>
      <c r="N71" s="284"/>
    </row>
    <row r="72" s="279" customFormat="1" spans="2:14">
      <c r="B72" s="284"/>
      <c r="C72" s="285"/>
      <c r="D72" s="285"/>
      <c r="F72" s="284"/>
      <c r="G72" s="284"/>
      <c r="H72" s="284"/>
      <c r="I72" s="284"/>
      <c r="J72" s="307"/>
      <c r="K72" s="284"/>
      <c r="L72" s="284"/>
      <c r="M72" s="284"/>
      <c r="N72" s="284"/>
    </row>
    <row r="73" s="279" customFormat="1" spans="2:14">
      <c r="B73" s="284"/>
      <c r="C73" s="285"/>
      <c r="D73" s="285"/>
      <c r="F73" s="284"/>
      <c r="G73" s="284"/>
      <c r="H73" s="284"/>
      <c r="I73" s="284"/>
      <c r="J73" s="307"/>
      <c r="K73" s="284"/>
      <c r="L73" s="284"/>
      <c r="M73" s="284"/>
      <c r="N73" s="284"/>
    </row>
    <row r="74" s="279" customFormat="1" spans="2:14">
      <c r="B74" s="284"/>
      <c r="C74" s="285"/>
      <c r="D74" s="285"/>
      <c r="F74" s="284"/>
      <c r="G74" s="284"/>
      <c r="H74" s="284"/>
      <c r="I74" s="284"/>
      <c r="J74" s="307"/>
      <c r="K74" s="284"/>
      <c r="L74" s="284"/>
      <c r="M74" s="284"/>
      <c r="N74" s="284"/>
    </row>
    <row r="75" s="279" customFormat="1" spans="2:14">
      <c r="B75" s="284"/>
      <c r="C75" s="285"/>
      <c r="D75" s="285"/>
      <c r="F75" s="284"/>
      <c r="G75" s="284"/>
      <c r="H75" s="284"/>
      <c r="I75" s="284"/>
      <c r="J75" s="307"/>
      <c r="K75" s="284"/>
      <c r="L75" s="284"/>
      <c r="M75" s="284"/>
      <c r="N75" s="284"/>
    </row>
    <row r="76" s="279" customFormat="1" spans="2:14">
      <c r="B76" s="284"/>
      <c r="C76" s="285"/>
      <c r="D76" s="285"/>
      <c r="F76" s="284"/>
      <c r="G76" s="284"/>
      <c r="H76" s="284"/>
      <c r="I76" s="284"/>
      <c r="J76" s="307"/>
      <c r="K76" s="284"/>
      <c r="L76" s="284"/>
      <c r="M76" s="284"/>
      <c r="N76" s="284"/>
    </row>
    <row r="77" s="279" customFormat="1" spans="2:14">
      <c r="B77" s="284"/>
      <c r="C77" s="285"/>
      <c r="D77" s="285"/>
      <c r="F77" s="284"/>
      <c r="G77" s="284"/>
      <c r="H77" s="284"/>
      <c r="I77" s="284"/>
      <c r="J77" s="307"/>
      <c r="K77" s="284"/>
      <c r="L77" s="284"/>
      <c r="M77" s="284"/>
      <c r="N77" s="284"/>
    </row>
    <row r="78" s="279" customFormat="1" spans="2:14">
      <c r="B78" s="284"/>
      <c r="C78" s="285"/>
      <c r="D78" s="285"/>
      <c r="F78" s="284"/>
      <c r="G78" s="284"/>
      <c r="H78" s="284"/>
      <c r="I78" s="284"/>
      <c r="J78" s="307"/>
      <c r="K78" s="284"/>
      <c r="L78" s="284"/>
      <c r="M78" s="284"/>
      <c r="N78" s="284"/>
    </row>
    <row r="79" s="279" customFormat="1" spans="2:14">
      <c r="B79" s="284"/>
      <c r="C79" s="285"/>
      <c r="D79" s="285"/>
      <c r="F79" s="284"/>
      <c r="G79" s="284"/>
      <c r="H79" s="284"/>
      <c r="I79" s="284"/>
      <c r="J79" s="307"/>
      <c r="K79" s="284"/>
      <c r="L79" s="284"/>
      <c r="M79" s="284"/>
      <c r="N79" s="284"/>
    </row>
    <row r="80" s="279" customFormat="1" spans="2:14">
      <c r="B80" s="284"/>
      <c r="C80" s="285"/>
      <c r="D80" s="285"/>
      <c r="F80" s="284"/>
      <c r="G80" s="284"/>
      <c r="H80" s="284"/>
      <c r="I80" s="284"/>
      <c r="J80" s="307"/>
      <c r="K80" s="284"/>
      <c r="L80" s="284"/>
      <c r="M80" s="284"/>
      <c r="N80" s="284"/>
    </row>
    <row r="81" s="279" customFormat="1" spans="2:14">
      <c r="B81" s="284"/>
      <c r="C81" s="285"/>
      <c r="D81" s="285"/>
      <c r="F81" s="284"/>
      <c r="G81" s="284"/>
      <c r="H81" s="284"/>
      <c r="I81" s="284"/>
      <c r="J81" s="307"/>
      <c r="K81" s="284"/>
      <c r="L81" s="284"/>
      <c r="M81" s="284"/>
      <c r="N81" s="284"/>
    </row>
    <row r="82" s="279" customFormat="1" spans="2:14">
      <c r="B82" s="284"/>
      <c r="C82" s="285"/>
      <c r="D82" s="285"/>
      <c r="F82" s="284"/>
      <c r="G82" s="284"/>
      <c r="H82" s="284"/>
      <c r="I82" s="284"/>
      <c r="J82" s="307"/>
      <c r="K82" s="284"/>
      <c r="L82" s="284"/>
      <c r="M82" s="284"/>
      <c r="N82" s="284"/>
    </row>
    <row r="83" s="279" customFormat="1" spans="2:14">
      <c r="B83" s="284"/>
      <c r="C83" s="285"/>
      <c r="D83" s="285"/>
      <c r="F83" s="284"/>
      <c r="G83" s="284"/>
      <c r="H83" s="284"/>
      <c r="I83" s="284"/>
      <c r="J83" s="307"/>
      <c r="K83" s="284"/>
      <c r="L83" s="284"/>
      <c r="M83" s="284"/>
      <c r="N83" s="284"/>
    </row>
    <row r="84" s="279" customFormat="1" spans="2:14">
      <c r="B84" s="284"/>
      <c r="C84" s="285"/>
      <c r="D84" s="285"/>
      <c r="F84" s="284"/>
      <c r="G84" s="284"/>
      <c r="H84" s="284"/>
      <c r="I84" s="284"/>
      <c r="J84" s="307"/>
      <c r="K84" s="284"/>
      <c r="L84" s="284"/>
      <c r="M84" s="284"/>
      <c r="N84" s="284"/>
    </row>
    <row r="85" s="279" customFormat="1" spans="2:14">
      <c r="B85" s="284"/>
      <c r="C85" s="285"/>
      <c r="D85" s="285"/>
      <c r="F85" s="284"/>
      <c r="G85" s="284"/>
      <c r="H85" s="284"/>
      <c r="I85" s="284"/>
      <c r="J85" s="307"/>
      <c r="K85" s="284"/>
      <c r="L85" s="284"/>
      <c r="M85" s="284"/>
      <c r="N85" s="284"/>
    </row>
    <row r="86" s="279" customFormat="1" spans="2:14">
      <c r="B86" s="284"/>
      <c r="C86" s="285"/>
      <c r="D86" s="285"/>
      <c r="F86" s="284"/>
      <c r="G86" s="284"/>
      <c r="H86" s="284"/>
      <c r="I86" s="284"/>
      <c r="J86" s="307"/>
      <c r="K86" s="284"/>
      <c r="L86" s="284"/>
      <c r="M86" s="284"/>
      <c r="N86" s="284"/>
    </row>
    <row r="87" s="279" customFormat="1" spans="2:14">
      <c r="B87" s="284"/>
      <c r="C87" s="285"/>
      <c r="D87" s="285"/>
      <c r="F87" s="284"/>
      <c r="G87" s="284"/>
      <c r="H87" s="284"/>
      <c r="I87" s="284"/>
      <c r="J87" s="307"/>
      <c r="K87" s="284"/>
      <c r="L87" s="284"/>
      <c r="M87" s="284"/>
      <c r="N87" s="284"/>
    </row>
    <row r="88" s="279" customFormat="1" spans="2:14">
      <c r="B88" s="284"/>
      <c r="C88" s="285"/>
      <c r="D88" s="285"/>
      <c r="F88" s="284"/>
      <c r="G88" s="284"/>
      <c r="H88" s="284"/>
      <c r="I88" s="284"/>
      <c r="J88" s="307"/>
      <c r="K88" s="284"/>
      <c r="L88" s="284"/>
      <c r="M88" s="284"/>
      <c r="N88" s="284"/>
    </row>
    <row r="89" s="279" customFormat="1" spans="2:14">
      <c r="B89" s="284"/>
      <c r="C89" s="285"/>
      <c r="D89" s="285"/>
      <c r="F89" s="284"/>
      <c r="G89" s="284"/>
      <c r="H89" s="284"/>
      <c r="I89" s="284"/>
      <c r="J89" s="307"/>
      <c r="K89" s="284"/>
      <c r="L89" s="284"/>
      <c r="M89" s="284"/>
      <c r="N89" s="284"/>
    </row>
    <row r="90" s="279" customFormat="1" spans="2:14">
      <c r="B90" s="284"/>
      <c r="C90" s="285"/>
      <c r="D90" s="285"/>
      <c r="F90" s="284"/>
      <c r="G90" s="284"/>
      <c r="H90" s="284"/>
      <c r="I90" s="284"/>
      <c r="J90" s="307"/>
      <c r="K90" s="284"/>
      <c r="L90" s="284"/>
      <c r="M90" s="284"/>
      <c r="N90" s="284"/>
    </row>
    <row r="91" s="279" customFormat="1" spans="2:14">
      <c r="B91" s="284"/>
      <c r="C91" s="285"/>
      <c r="D91" s="285"/>
      <c r="F91" s="284"/>
      <c r="G91" s="284"/>
      <c r="H91" s="284"/>
      <c r="I91" s="284"/>
      <c r="J91" s="307"/>
      <c r="K91" s="284"/>
      <c r="L91" s="284"/>
      <c r="M91" s="284"/>
      <c r="N91" s="284"/>
    </row>
    <row r="92" s="279" customFormat="1" spans="2:14">
      <c r="B92" s="284"/>
      <c r="C92" s="285"/>
      <c r="D92" s="285"/>
      <c r="F92" s="284"/>
      <c r="G92" s="284"/>
      <c r="H92" s="284"/>
      <c r="I92" s="284"/>
      <c r="J92" s="307"/>
      <c r="K92" s="284"/>
      <c r="L92" s="284"/>
      <c r="M92" s="284"/>
      <c r="N92" s="284"/>
    </row>
    <row r="93" s="279" customFormat="1" spans="2:14">
      <c r="B93" s="284"/>
      <c r="C93" s="285"/>
      <c r="D93" s="285"/>
      <c r="F93" s="284"/>
      <c r="G93" s="284"/>
      <c r="H93" s="284"/>
      <c r="I93" s="284"/>
      <c r="J93" s="307"/>
      <c r="K93" s="284"/>
      <c r="L93" s="284"/>
      <c r="M93" s="284"/>
      <c r="N93" s="284"/>
    </row>
    <row r="94" s="279" customFormat="1" spans="2:14">
      <c r="B94" s="284"/>
      <c r="C94" s="285"/>
      <c r="D94" s="285"/>
      <c r="F94" s="284"/>
      <c r="G94" s="284"/>
      <c r="H94" s="284"/>
      <c r="I94" s="284"/>
      <c r="J94" s="307"/>
      <c r="K94" s="284"/>
      <c r="L94" s="284"/>
      <c r="M94" s="284"/>
      <c r="N94" s="284"/>
    </row>
    <row r="95" s="279" customFormat="1" spans="2:14">
      <c r="B95" s="284"/>
      <c r="C95" s="285"/>
      <c r="D95" s="285"/>
      <c r="F95" s="284"/>
      <c r="G95" s="284"/>
      <c r="H95" s="284"/>
      <c r="I95" s="284"/>
      <c r="J95" s="307"/>
      <c r="K95" s="284"/>
      <c r="L95" s="284"/>
      <c r="M95" s="284"/>
      <c r="N95" s="284"/>
    </row>
    <row r="96" s="279" customFormat="1" spans="2:14">
      <c r="B96" s="284"/>
      <c r="C96" s="285"/>
      <c r="D96" s="285"/>
      <c r="F96" s="284"/>
      <c r="G96" s="284"/>
      <c r="H96" s="284"/>
      <c r="I96" s="284"/>
      <c r="J96" s="307"/>
      <c r="K96" s="284"/>
      <c r="L96" s="284"/>
      <c r="M96" s="284"/>
      <c r="N96" s="284"/>
    </row>
    <row r="97" s="279" customFormat="1" spans="2:14">
      <c r="B97" s="284"/>
      <c r="C97" s="285"/>
      <c r="D97" s="285"/>
      <c r="F97" s="284"/>
      <c r="G97" s="284"/>
      <c r="H97" s="284"/>
      <c r="I97" s="284"/>
      <c r="J97" s="307"/>
      <c r="K97" s="284"/>
      <c r="L97" s="284"/>
      <c r="M97" s="284"/>
      <c r="N97" s="284"/>
    </row>
    <row r="98" s="279" customFormat="1" spans="2:14">
      <c r="B98" s="284"/>
      <c r="C98" s="285"/>
      <c r="D98" s="285"/>
      <c r="F98" s="284"/>
      <c r="G98" s="284"/>
      <c r="H98" s="284"/>
      <c r="I98" s="284"/>
      <c r="J98" s="307"/>
      <c r="K98" s="284"/>
      <c r="L98" s="284"/>
      <c r="M98" s="284"/>
      <c r="N98" s="284"/>
    </row>
    <row r="99" s="279" customFormat="1" spans="2:14">
      <c r="B99" s="284"/>
      <c r="C99" s="285"/>
      <c r="D99" s="285"/>
      <c r="F99" s="284"/>
      <c r="G99" s="284"/>
      <c r="H99" s="284"/>
      <c r="I99" s="284"/>
      <c r="J99" s="307"/>
      <c r="K99" s="284"/>
      <c r="L99" s="284"/>
      <c r="M99" s="284"/>
      <c r="N99" s="284"/>
    </row>
    <row r="100" s="279" customFormat="1" spans="2:14">
      <c r="B100" s="284"/>
      <c r="C100" s="285"/>
      <c r="D100" s="285"/>
      <c r="F100" s="284"/>
      <c r="G100" s="284"/>
      <c r="H100" s="284"/>
      <c r="I100" s="284"/>
      <c r="J100" s="307"/>
      <c r="K100" s="284"/>
      <c r="L100" s="284"/>
      <c r="M100" s="284"/>
      <c r="N100" s="284"/>
    </row>
    <row r="101" s="279" customFormat="1" spans="2:14">
      <c r="B101" s="284"/>
      <c r="C101" s="285"/>
      <c r="D101" s="285"/>
      <c r="F101" s="284"/>
      <c r="G101" s="284"/>
      <c r="H101" s="284"/>
      <c r="I101" s="284"/>
      <c r="J101" s="307"/>
      <c r="K101" s="284"/>
      <c r="L101" s="284"/>
      <c r="M101" s="284"/>
      <c r="N101" s="284"/>
    </row>
    <row r="102" s="279" customFormat="1" spans="2:14">
      <c r="B102" s="284"/>
      <c r="C102" s="285"/>
      <c r="D102" s="285"/>
      <c r="F102" s="284"/>
      <c r="G102" s="284"/>
      <c r="H102" s="284"/>
      <c r="I102" s="284"/>
      <c r="J102" s="307"/>
      <c r="K102" s="284"/>
      <c r="L102" s="284"/>
      <c r="M102" s="284"/>
      <c r="N102" s="284"/>
    </row>
    <row r="103" s="279" customFormat="1" spans="2:14">
      <c r="B103" s="284"/>
      <c r="C103" s="285"/>
      <c r="D103" s="285"/>
      <c r="F103" s="284"/>
      <c r="G103" s="284"/>
      <c r="H103" s="284"/>
      <c r="I103" s="284"/>
      <c r="J103" s="307"/>
      <c r="K103" s="284"/>
      <c r="L103" s="284"/>
      <c r="M103" s="284"/>
      <c r="N103" s="284"/>
    </row>
    <row r="104" s="279" customFormat="1" spans="2:14">
      <c r="B104" s="284"/>
      <c r="C104" s="285"/>
      <c r="D104" s="285"/>
      <c r="F104" s="284"/>
      <c r="G104" s="284"/>
      <c r="H104" s="284"/>
      <c r="I104" s="284"/>
      <c r="J104" s="307"/>
      <c r="K104" s="284"/>
      <c r="L104" s="284"/>
      <c r="M104" s="284"/>
      <c r="N104" s="284"/>
    </row>
    <row r="105" s="279" customFormat="1" spans="2:14">
      <c r="B105" s="284"/>
      <c r="C105" s="285"/>
      <c r="D105" s="285"/>
      <c r="F105" s="284"/>
      <c r="G105" s="284"/>
      <c r="H105" s="284"/>
      <c r="I105" s="284"/>
      <c r="J105" s="307"/>
      <c r="K105" s="284"/>
      <c r="L105" s="284"/>
      <c r="M105" s="284"/>
      <c r="N105" s="284"/>
    </row>
    <row r="106" s="279" customFormat="1" spans="2:14">
      <c r="B106" s="284"/>
      <c r="C106" s="285"/>
      <c r="D106" s="285"/>
      <c r="F106" s="284"/>
      <c r="G106" s="284"/>
      <c r="H106" s="284"/>
      <c r="I106" s="284"/>
      <c r="J106" s="307"/>
      <c r="K106" s="284"/>
      <c r="L106" s="284"/>
      <c r="M106" s="284"/>
      <c r="N106" s="284"/>
    </row>
    <row r="107" s="279" customFormat="1" spans="2:14">
      <c r="B107" s="284"/>
      <c r="C107" s="285"/>
      <c r="D107" s="285"/>
      <c r="F107" s="284"/>
      <c r="G107" s="284"/>
      <c r="H107" s="284"/>
      <c r="I107" s="284"/>
      <c r="J107" s="307"/>
      <c r="K107" s="284"/>
      <c r="L107" s="284"/>
      <c r="M107" s="284"/>
      <c r="N107" s="284"/>
    </row>
    <row r="108" s="279" customFormat="1" spans="2:14">
      <c r="B108" s="284"/>
      <c r="C108" s="285"/>
      <c r="D108" s="285"/>
      <c r="F108" s="284"/>
      <c r="G108" s="284"/>
      <c r="H108" s="284"/>
      <c r="I108" s="284"/>
      <c r="J108" s="307"/>
      <c r="K108" s="284"/>
      <c r="L108" s="284"/>
      <c r="M108" s="284"/>
      <c r="N108" s="284"/>
    </row>
    <row r="109" s="279" customFormat="1" spans="2:14">
      <c r="B109" s="284"/>
      <c r="C109" s="285"/>
      <c r="D109" s="285"/>
      <c r="F109" s="284"/>
      <c r="G109" s="284"/>
      <c r="H109" s="284"/>
      <c r="I109" s="284"/>
      <c r="J109" s="307"/>
      <c r="K109" s="284"/>
      <c r="L109" s="284"/>
      <c r="M109" s="284"/>
      <c r="N109" s="284"/>
    </row>
    <row r="110" s="279" customFormat="1" spans="2:14">
      <c r="B110" s="284"/>
      <c r="C110" s="285"/>
      <c r="D110" s="285"/>
      <c r="F110" s="284"/>
      <c r="G110" s="284"/>
      <c r="H110" s="284"/>
      <c r="I110" s="284"/>
      <c r="J110" s="307"/>
      <c r="K110" s="284"/>
      <c r="L110" s="284"/>
      <c r="M110" s="284"/>
      <c r="N110" s="284"/>
    </row>
    <row r="111" s="279" customFormat="1" spans="2:14">
      <c r="B111" s="284"/>
      <c r="C111" s="285"/>
      <c r="D111" s="285"/>
      <c r="F111" s="284"/>
      <c r="G111" s="284"/>
      <c r="H111" s="284"/>
      <c r="I111" s="284"/>
      <c r="J111" s="307"/>
      <c r="K111" s="284"/>
      <c r="L111" s="284"/>
      <c r="M111" s="284"/>
      <c r="N111" s="284"/>
    </row>
    <row r="112" s="279" customFormat="1" spans="2:14">
      <c r="B112" s="284"/>
      <c r="C112" s="285"/>
      <c r="D112" s="285"/>
      <c r="F112" s="284"/>
      <c r="G112" s="284"/>
      <c r="H112" s="284"/>
      <c r="I112" s="284"/>
      <c r="J112" s="307"/>
      <c r="K112" s="284"/>
      <c r="L112" s="284"/>
      <c r="M112" s="284"/>
      <c r="N112" s="284"/>
    </row>
    <row r="113" s="279" customFormat="1" spans="2:14">
      <c r="B113" s="284"/>
      <c r="C113" s="285"/>
      <c r="D113" s="285"/>
      <c r="F113" s="284"/>
      <c r="G113" s="284"/>
      <c r="H113" s="284"/>
      <c r="I113" s="284"/>
      <c r="J113" s="307"/>
      <c r="K113" s="284"/>
      <c r="L113" s="284"/>
      <c r="M113" s="284"/>
      <c r="N113" s="284"/>
    </row>
    <row r="114" s="279" customFormat="1" spans="2:14">
      <c r="B114" s="284"/>
      <c r="C114" s="285"/>
      <c r="D114" s="285"/>
      <c r="F114" s="284"/>
      <c r="G114" s="284"/>
      <c r="H114" s="284"/>
      <c r="I114" s="284"/>
      <c r="J114" s="307"/>
      <c r="K114" s="284"/>
      <c r="L114" s="284"/>
      <c r="M114" s="284"/>
      <c r="N114" s="284"/>
    </row>
    <row r="115" s="279" customFormat="1" spans="2:14">
      <c r="B115" s="284"/>
      <c r="C115" s="285"/>
      <c r="D115" s="285"/>
      <c r="F115" s="284"/>
      <c r="G115" s="284"/>
      <c r="H115" s="284"/>
      <c r="I115" s="284"/>
      <c r="J115" s="307"/>
      <c r="K115" s="284"/>
      <c r="L115" s="284"/>
      <c r="M115" s="284"/>
      <c r="N115" s="284"/>
    </row>
    <row r="116" s="279" customFormat="1" spans="2:14">
      <c r="B116" s="284"/>
      <c r="C116" s="285"/>
      <c r="D116" s="285"/>
      <c r="F116" s="284"/>
      <c r="G116" s="284"/>
      <c r="H116" s="284"/>
      <c r="I116" s="284"/>
      <c r="J116" s="307"/>
      <c r="K116" s="284"/>
      <c r="L116" s="284"/>
      <c r="M116" s="284"/>
      <c r="N116" s="284"/>
    </row>
    <row r="117" s="279" customFormat="1" spans="2:14">
      <c r="B117" s="284"/>
      <c r="C117" s="285"/>
      <c r="D117" s="285"/>
      <c r="F117" s="284"/>
      <c r="G117" s="284"/>
      <c r="H117" s="284"/>
      <c r="I117" s="284"/>
      <c r="J117" s="307"/>
      <c r="K117" s="284"/>
      <c r="L117" s="284"/>
      <c r="M117" s="284"/>
      <c r="N117" s="284"/>
    </row>
    <row r="118" s="279" customFormat="1" spans="2:14">
      <c r="B118" s="284"/>
      <c r="C118" s="285"/>
      <c r="D118" s="285"/>
      <c r="F118" s="284"/>
      <c r="G118" s="284"/>
      <c r="H118" s="284"/>
      <c r="I118" s="284"/>
      <c r="J118" s="307"/>
      <c r="K118" s="284"/>
      <c r="L118" s="284"/>
      <c r="M118" s="284"/>
      <c r="N118" s="284"/>
    </row>
    <row r="119" s="279" customFormat="1" spans="2:14">
      <c r="B119" s="284"/>
      <c r="C119" s="285"/>
      <c r="D119" s="285"/>
      <c r="F119" s="284"/>
      <c r="G119" s="284"/>
      <c r="H119" s="284"/>
      <c r="I119" s="284"/>
      <c r="J119" s="307"/>
      <c r="K119" s="284"/>
      <c r="L119" s="284"/>
      <c r="M119" s="284"/>
      <c r="N119" s="284"/>
    </row>
    <row r="120" s="279" customFormat="1" spans="2:14">
      <c r="B120" s="284"/>
      <c r="C120" s="285"/>
      <c r="D120" s="285"/>
      <c r="F120" s="284"/>
      <c r="G120" s="284"/>
      <c r="H120" s="284"/>
      <c r="I120" s="284"/>
      <c r="J120" s="307"/>
      <c r="K120" s="284"/>
      <c r="L120" s="284"/>
      <c r="M120" s="284"/>
      <c r="N120" s="284"/>
    </row>
    <row r="121" s="279" customFormat="1" spans="2:14">
      <c r="B121" s="284"/>
      <c r="C121" s="285"/>
      <c r="D121" s="285"/>
      <c r="F121" s="284"/>
      <c r="G121" s="284"/>
      <c r="H121" s="284"/>
      <c r="I121" s="284"/>
      <c r="J121" s="307"/>
      <c r="K121" s="284"/>
      <c r="L121" s="284"/>
      <c r="M121" s="284"/>
      <c r="N121" s="284"/>
    </row>
    <row r="122" s="279" customFormat="1" spans="2:14">
      <c r="B122" s="284"/>
      <c r="C122" s="285"/>
      <c r="D122" s="285"/>
      <c r="F122" s="284"/>
      <c r="G122" s="284"/>
      <c r="H122" s="284"/>
      <c r="I122" s="284"/>
      <c r="J122" s="307"/>
      <c r="K122" s="284"/>
      <c r="L122" s="284"/>
      <c r="M122" s="284"/>
      <c r="N122" s="284"/>
    </row>
    <row r="123" s="279" customFormat="1" spans="2:14">
      <c r="B123" s="284"/>
      <c r="C123" s="285"/>
      <c r="D123" s="285"/>
      <c r="F123" s="284"/>
      <c r="G123" s="284"/>
      <c r="H123" s="284"/>
      <c r="I123" s="284"/>
      <c r="J123" s="307"/>
      <c r="K123" s="284"/>
      <c r="L123" s="284"/>
      <c r="M123" s="284"/>
      <c r="N123" s="284"/>
    </row>
    <row r="124" s="279" customFormat="1" spans="2:14">
      <c r="B124" s="284"/>
      <c r="C124" s="285"/>
      <c r="D124" s="285"/>
      <c r="F124" s="284"/>
      <c r="G124" s="284"/>
      <c r="H124" s="284"/>
      <c r="I124" s="284"/>
      <c r="J124" s="307"/>
      <c r="K124" s="284"/>
      <c r="L124" s="284"/>
      <c r="M124" s="284"/>
      <c r="N124" s="284"/>
    </row>
    <row r="125" s="279" customFormat="1" spans="2:14">
      <c r="B125" s="284"/>
      <c r="C125" s="285"/>
      <c r="D125" s="285"/>
      <c r="F125" s="284"/>
      <c r="G125" s="284"/>
      <c r="H125" s="284"/>
      <c r="I125" s="284"/>
      <c r="J125" s="307"/>
      <c r="K125" s="284"/>
      <c r="L125" s="284"/>
      <c r="M125" s="284"/>
      <c r="N125" s="284"/>
    </row>
    <row r="126" s="279" customFormat="1" spans="2:14">
      <c r="B126" s="284"/>
      <c r="C126" s="285"/>
      <c r="D126" s="285"/>
      <c r="F126" s="284"/>
      <c r="G126" s="284"/>
      <c r="H126" s="284"/>
      <c r="I126" s="284"/>
      <c r="J126" s="307"/>
      <c r="K126" s="284"/>
      <c r="L126" s="284"/>
      <c r="M126" s="284"/>
      <c r="N126" s="284"/>
    </row>
    <row r="127" s="279" customFormat="1" spans="2:14">
      <c r="B127" s="284"/>
      <c r="C127" s="285"/>
      <c r="D127" s="285"/>
      <c r="F127" s="284"/>
      <c r="G127" s="284"/>
      <c r="H127" s="284"/>
      <c r="I127" s="284"/>
      <c r="J127" s="307"/>
      <c r="K127" s="284"/>
      <c r="L127" s="284"/>
      <c r="M127" s="284"/>
      <c r="N127" s="284"/>
    </row>
    <row r="128" s="279" customFormat="1" spans="2:14">
      <c r="B128" s="284"/>
      <c r="C128" s="285"/>
      <c r="D128" s="285"/>
      <c r="F128" s="284"/>
      <c r="G128" s="284"/>
      <c r="H128" s="284"/>
      <c r="I128" s="284"/>
      <c r="J128" s="307"/>
      <c r="K128" s="284"/>
      <c r="L128" s="284"/>
      <c r="M128" s="284"/>
      <c r="N128" s="284"/>
    </row>
    <row r="129" s="279" customFormat="1" spans="2:14">
      <c r="B129" s="284"/>
      <c r="C129" s="285"/>
      <c r="D129" s="285"/>
      <c r="F129" s="284"/>
      <c r="G129" s="284"/>
      <c r="H129" s="284"/>
      <c r="I129" s="284"/>
      <c r="J129" s="307"/>
      <c r="K129" s="284"/>
      <c r="L129" s="284"/>
      <c r="M129" s="284"/>
      <c r="N129" s="284"/>
    </row>
    <row r="130" s="279" customFormat="1" spans="2:14">
      <c r="B130" s="284"/>
      <c r="C130" s="285"/>
      <c r="D130" s="285"/>
      <c r="F130" s="284"/>
      <c r="G130" s="284"/>
      <c r="H130" s="284"/>
      <c r="I130" s="284"/>
      <c r="J130" s="307"/>
      <c r="K130" s="284"/>
      <c r="L130" s="284"/>
      <c r="M130" s="284"/>
      <c r="N130" s="284"/>
    </row>
    <row r="131" s="279" customFormat="1" spans="2:14">
      <c r="B131" s="284"/>
      <c r="C131" s="285"/>
      <c r="D131" s="285"/>
      <c r="F131" s="284"/>
      <c r="G131" s="284"/>
      <c r="H131" s="284"/>
      <c r="I131" s="284"/>
      <c r="J131" s="307"/>
      <c r="K131" s="284"/>
      <c r="L131" s="284"/>
      <c r="M131" s="284"/>
      <c r="N131" s="284"/>
    </row>
    <row r="132" s="279" customFormat="1" spans="2:14">
      <c r="B132" s="284"/>
      <c r="C132" s="285"/>
      <c r="D132" s="285"/>
      <c r="F132" s="284"/>
      <c r="G132" s="284"/>
      <c r="H132" s="284"/>
      <c r="I132" s="284"/>
      <c r="J132" s="307"/>
      <c r="K132" s="284"/>
      <c r="L132" s="284"/>
      <c r="M132" s="284"/>
      <c r="N132" s="284"/>
    </row>
    <row r="133" s="279" customFormat="1" spans="2:14">
      <c r="B133" s="284"/>
      <c r="C133" s="285"/>
      <c r="D133" s="285"/>
      <c r="F133" s="284"/>
      <c r="G133" s="284"/>
      <c r="H133" s="284"/>
      <c r="I133" s="284"/>
      <c r="J133" s="307"/>
      <c r="K133" s="284"/>
      <c r="L133" s="284"/>
      <c r="M133" s="284"/>
      <c r="N133" s="284"/>
    </row>
    <row r="134" s="279" customFormat="1" spans="2:14">
      <c r="B134" s="284"/>
      <c r="C134" s="285"/>
      <c r="D134" s="285"/>
      <c r="F134" s="284"/>
      <c r="G134" s="284"/>
      <c r="H134" s="284"/>
      <c r="I134" s="284"/>
      <c r="J134" s="307"/>
      <c r="K134" s="284"/>
      <c r="L134" s="284"/>
      <c r="M134" s="284"/>
      <c r="N134" s="284"/>
    </row>
    <row r="135" s="279" customFormat="1" spans="2:14">
      <c r="B135" s="284"/>
      <c r="C135" s="285"/>
      <c r="D135" s="285"/>
      <c r="F135" s="284"/>
      <c r="G135" s="284"/>
      <c r="H135" s="284"/>
      <c r="I135" s="284"/>
      <c r="J135" s="307"/>
      <c r="K135" s="284"/>
      <c r="L135" s="284"/>
      <c r="M135" s="284"/>
      <c r="N135" s="284"/>
    </row>
    <row r="136" s="279" customFormat="1" spans="2:14">
      <c r="B136" s="284"/>
      <c r="C136" s="285"/>
      <c r="D136" s="285"/>
      <c r="F136" s="284"/>
      <c r="G136" s="284"/>
      <c r="H136" s="284"/>
      <c r="I136" s="284"/>
      <c r="J136" s="307"/>
      <c r="K136" s="284"/>
      <c r="L136" s="284"/>
      <c r="M136" s="284"/>
      <c r="N136" s="284"/>
    </row>
    <row r="137" s="279" customFormat="1" spans="2:14">
      <c r="B137" s="284"/>
      <c r="C137" s="285"/>
      <c r="D137" s="285"/>
      <c r="F137" s="284"/>
      <c r="G137" s="284"/>
      <c r="H137" s="284"/>
      <c r="I137" s="284"/>
      <c r="J137" s="307"/>
      <c r="K137" s="284"/>
      <c r="L137" s="284"/>
      <c r="M137" s="284"/>
      <c r="N137" s="284"/>
    </row>
    <row r="138" s="279" customFormat="1" spans="2:14">
      <c r="B138" s="284"/>
      <c r="C138" s="285"/>
      <c r="D138" s="285"/>
      <c r="F138" s="284"/>
      <c r="G138" s="284"/>
      <c r="H138" s="284"/>
      <c r="I138" s="284"/>
      <c r="J138" s="307"/>
      <c r="K138" s="284"/>
      <c r="L138" s="284"/>
      <c r="M138" s="284"/>
      <c r="N138" s="284"/>
    </row>
    <row r="139" s="279" customFormat="1" spans="2:14">
      <c r="B139" s="284"/>
      <c r="C139" s="285"/>
      <c r="D139" s="285"/>
      <c r="F139" s="284"/>
      <c r="G139" s="284"/>
      <c r="H139" s="284"/>
      <c r="I139" s="284"/>
      <c r="J139" s="307"/>
      <c r="K139" s="284"/>
      <c r="L139" s="284"/>
      <c r="M139" s="284"/>
      <c r="N139" s="284"/>
    </row>
    <row r="140" s="279" customFormat="1" spans="2:14">
      <c r="B140" s="284"/>
      <c r="C140" s="285"/>
      <c r="D140" s="285"/>
      <c r="F140" s="284"/>
      <c r="G140" s="284"/>
      <c r="H140" s="284"/>
      <c r="I140" s="284"/>
      <c r="J140" s="307"/>
      <c r="K140" s="284"/>
      <c r="L140" s="284"/>
      <c r="M140" s="284"/>
      <c r="N140" s="284"/>
    </row>
    <row r="141" s="279" customFormat="1" spans="2:14">
      <c r="B141" s="284"/>
      <c r="C141" s="285"/>
      <c r="D141" s="285"/>
      <c r="F141" s="284"/>
      <c r="G141" s="284"/>
      <c r="H141" s="284"/>
      <c r="I141" s="284"/>
      <c r="J141" s="307"/>
      <c r="K141" s="284"/>
      <c r="L141" s="284"/>
      <c r="M141" s="284"/>
      <c r="N141" s="284"/>
    </row>
    <row r="142" s="279" customFormat="1" spans="2:14">
      <c r="B142" s="284"/>
      <c r="C142" s="285"/>
      <c r="D142" s="285"/>
      <c r="F142" s="284"/>
      <c r="G142" s="284"/>
      <c r="H142" s="284"/>
      <c r="I142" s="284"/>
      <c r="J142" s="307"/>
      <c r="K142" s="284"/>
      <c r="L142" s="284"/>
      <c r="M142" s="284"/>
      <c r="N142" s="284"/>
    </row>
    <row r="143" s="279" customFormat="1" spans="2:14">
      <c r="B143" s="284"/>
      <c r="C143" s="285"/>
      <c r="D143" s="285"/>
      <c r="F143" s="284"/>
      <c r="G143" s="284"/>
      <c r="H143" s="284"/>
      <c r="I143" s="284"/>
      <c r="J143" s="307"/>
      <c r="K143" s="284"/>
      <c r="L143" s="284"/>
      <c r="M143" s="284"/>
      <c r="N143" s="284"/>
    </row>
    <row r="144" s="279" customFormat="1" spans="2:14">
      <c r="B144" s="284"/>
      <c r="C144" s="285"/>
      <c r="D144" s="285"/>
      <c r="F144" s="284"/>
      <c r="G144" s="284"/>
      <c r="H144" s="284"/>
      <c r="I144" s="284"/>
      <c r="J144" s="307"/>
      <c r="K144" s="284"/>
      <c r="L144" s="284"/>
      <c r="M144" s="284"/>
      <c r="N144" s="284"/>
    </row>
    <row r="145" s="279" customFormat="1" spans="2:14">
      <c r="B145" s="284"/>
      <c r="C145" s="285"/>
      <c r="D145" s="285"/>
      <c r="F145" s="284"/>
      <c r="G145" s="284"/>
      <c r="H145" s="284"/>
      <c r="I145" s="284"/>
      <c r="J145" s="307"/>
      <c r="K145" s="284"/>
      <c r="L145" s="284"/>
      <c r="M145" s="284"/>
      <c r="N145" s="284"/>
    </row>
    <row r="146" s="279" customFormat="1" spans="2:14">
      <c r="B146" s="284"/>
      <c r="C146" s="285"/>
      <c r="D146" s="285"/>
      <c r="F146" s="284"/>
      <c r="G146" s="284"/>
      <c r="H146" s="284"/>
      <c r="I146" s="284"/>
      <c r="J146" s="307"/>
      <c r="K146" s="284"/>
      <c r="L146" s="284"/>
      <c r="M146" s="284"/>
      <c r="N146" s="284"/>
    </row>
    <row r="147" s="279" customFormat="1" spans="2:14">
      <c r="B147" s="284"/>
      <c r="C147" s="285"/>
      <c r="D147" s="285"/>
      <c r="F147" s="284"/>
      <c r="G147" s="284"/>
      <c r="H147" s="284"/>
      <c r="I147" s="284"/>
      <c r="J147" s="307"/>
      <c r="K147" s="284"/>
      <c r="L147" s="284"/>
      <c r="M147" s="284"/>
      <c r="N147" s="284"/>
    </row>
    <row r="148" s="279" customFormat="1" spans="2:14">
      <c r="B148" s="284"/>
      <c r="C148" s="285"/>
      <c r="D148" s="285"/>
      <c r="F148" s="284"/>
      <c r="G148" s="284"/>
      <c r="H148" s="284"/>
      <c r="I148" s="284"/>
      <c r="J148" s="307"/>
      <c r="K148" s="284"/>
      <c r="L148" s="284"/>
      <c r="M148" s="284"/>
      <c r="N148" s="284"/>
    </row>
    <row r="149" s="279" customFormat="1" spans="2:14">
      <c r="B149" s="284"/>
      <c r="C149" s="285"/>
      <c r="D149" s="285"/>
      <c r="F149" s="284"/>
      <c r="G149" s="284"/>
      <c r="H149" s="284"/>
      <c r="I149" s="284"/>
      <c r="J149" s="307"/>
      <c r="K149" s="284"/>
      <c r="L149" s="284"/>
      <c r="M149" s="284"/>
      <c r="N149" s="284"/>
    </row>
    <row r="150" s="279" customFormat="1" spans="2:14">
      <c r="B150" s="284"/>
      <c r="C150" s="285"/>
      <c r="D150" s="285"/>
      <c r="F150" s="284"/>
      <c r="G150" s="284"/>
      <c r="H150" s="284"/>
      <c r="I150" s="284"/>
      <c r="J150" s="307"/>
      <c r="K150" s="284"/>
      <c r="L150" s="284"/>
      <c r="M150" s="284"/>
      <c r="N150" s="284"/>
    </row>
    <row r="151" s="279" customFormat="1" spans="2:14">
      <c r="B151" s="284"/>
      <c r="C151" s="285"/>
      <c r="D151" s="285"/>
      <c r="F151" s="284"/>
      <c r="G151" s="284"/>
      <c r="H151" s="284"/>
      <c r="I151" s="284"/>
      <c r="J151" s="307"/>
      <c r="K151" s="284"/>
      <c r="L151" s="284"/>
      <c r="M151" s="284"/>
      <c r="N151" s="284"/>
    </row>
    <row r="152" s="279" customFormat="1" spans="2:14">
      <c r="B152" s="284"/>
      <c r="C152" s="285"/>
      <c r="D152" s="285"/>
      <c r="F152" s="284"/>
      <c r="G152" s="284"/>
      <c r="H152" s="284"/>
      <c r="I152" s="284"/>
      <c r="J152" s="307"/>
      <c r="K152" s="284"/>
      <c r="L152" s="284"/>
      <c r="M152" s="284"/>
      <c r="N152" s="284"/>
    </row>
    <row r="153" s="279" customFormat="1" spans="2:14">
      <c r="B153" s="284"/>
      <c r="C153" s="285"/>
      <c r="D153" s="285"/>
      <c r="F153" s="284"/>
      <c r="G153" s="284"/>
      <c r="H153" s="284"/>
      <c r="I153" s="284"/>
      <c r="J153" s="307"/>
      <c r="K153" s="284"/>
      <c r="L153" s="284"/>
      <c r="M153" s="284"/>
      <c r="N153" s="284"/>
    </row>
    <row r="154" s="279" customFormat="1" spans="2:14">
      <c r="B154" s="284"/>
      <c r="C154" s="285"/>
      <c r="D154" s="285"/>
      <c r="F154" s="284"/>
      <c r="G154" s="284"/>
      <c r="H154" s="284"/>
      <c r="I154" s="284"/>
      <c r="J154" s="307"/>
      <c r="K154" s="284"/>
      <c r="L154" s="284"/>
      <c r="M154" s="284"/>
      <c r="N154" s="284"/>
    </row>
    <row r="155" s="279" customFormat="1" spans="2:14">
      <c r="B155" s="284"/>
      <c r="C155" s="285"/>
      <c r="D155" s="285"/>
      <c r="F155" s="284"/>
      <c r="G155" s="284"/>
      <c r="H155" s="284"/>
      <c r="I155" s="284"/>
      <c r="J155" s="307"/>
      <c r="K155" s="284"/>
      <c r="L155" s="284"/>
      <c r="M155" s="284"/>
      <c r="N155" s="284"/>
    </row>
    <row r="156" s="279" customFormat="1" spans="2:14">
      <c r="B156" s="284"/>
      <c r="C156" s="285"/>
      <c r="D156" s="285"/>
      <c r="F156" s="284"/>
      <c r="G156" s="284"/>
      <c r="H156" s="284"/>
      <c r="I156" s="284"/>
      <c r="J156" s="307"/>
      <c r="K156" s="284"/>
      <c r="L156" s="284"/>
      <c r="M156" s="284"/>
      <c r="N156" s="284"/>
    </row>
    <row r="157" s="279" customFormat="1" spans="2:14">
      <c r="B157" s="284"/>
      <c r="C157" s="285"/>
      <c r="D157" s="285"/>
      <c r="F157" s="284"/>
      <c r="G157" s="284"/>
      <c r="H157" s="284"/>
      <c r="I157" s="284"/>
      <c r="J157" s="307"/>
      <c r="K157" s="284"/>
      <c r="L157" s="284"/>
      <c r="M157" s="284"/>
      <c r="N157" s="284"/>
    </row>
    <row r="158" s="279" customFormat="1" spans="2:14">
      <c r="B158" s="284"/>
      <c r="C158" s="285"/>
      <c r="D158" s="285"/>
      <c r="F158" s="284"/>
      <c r="G158" s="284"/>
      <c r="H158" s="284"/>
      <c r="I158" s="284"/>
      <c r="J158" s="307"/>
      <c r="K158" s="284"/>
      <c r="L158" s="284"/>
      <c r="M158" s="284"/>
      <c r="N158" s="284"/>
    </row>
    <row r="159" s="279" customFormat="1" spans="2:14">
      <c r="B159" s="284"/>
      <c r="C159" s="285"/>
      <c r="D159" s="285"/>
      <c r="F159" s="284"/>
      <c r="G159" s="284"/>
      <c r="H159" s="284"/>
      <c r="I159" s="284"/>
      <c r="J159" s="307"/>
      <c r="K159" s="284"/>
      <c r="L159" s="284"/>
      <c r="M159" s="284"/>
      <c r="N159" s="284"/>
    </row>
    <row r="160" s="279" customFormat="1" spans="2:14">
      <c r="B160" s="284"/>
      <c r="C160" s="285"/>
      <c r="D160" s="285"/>
      <c r="F160" s="284"/>
      <c r="G160" s="284"/>
      <c r="H160" s="284"/>
      <c r="I160" s="284"/>
      <c r="J160" s="307"/>
      <c r="K160" s="284"/>
      <c r="L160" s="284"/>
      <c r="M160" s="284"/>
      <c r="N160" s="284"/>
    </row>
    <row r="161" s="279" customFormat="1" spans="2:14">
      <c r="B161" s="284"/>
      <c r="C161" s="285"/>
      <c r="D161" s="285"/>
      <c r="F161" s="284"/>
      <c r="G161" s="284"/>
      <c r="H161" s="284"/>
      <c r="I161" s="284"/>
      <c r="J161" s="307"/>
      <c r="K161" s="284"/>
      <c r="L161" s="284"/>
      <c r="M161" s="284"/>
      <c r="N161" s="284"/>
    </row>
    <row r="162" s="279" customFormat="1" spans="2:14">
      <c r="B162" s="284"/>
      <c r="C162" s="285"/>
      <c r="D162" s="285"/>
      <c r="F162" s="284"/>
      <c r="G162" s="284"/>
      <c r="H162" s="284"/>
      <c r="I162" s="284"/>
      <c r="J162" s="307"/>
      <c r="K162" s="284"/>
      <c r="L162" s="284"/>
      <c r="M162" s="284"/>
      <c r="N162" s="284"/>
    </row>
    <row r="163" s="279" customFormat="1" spans="2:14">
      <c r="B163" s="284"/>
      <c r="C163" s="285"/>
      <c r="D163" s="285"/>
      <c r="F163" s="284"/>
      <c r="G163" s="284"/>
      <c r="H163" s="284"/>
      <c r="I163" s="284"/>
      <c r="J163" s="307"/>
      <c r="K163" s="284"/>
      <c r="L163" s="284"/>
      <c r="M163" s="284"/>
      <c r="N163" s="284"/>
    </row>
    <row r="164" s="279" customFormat="1" spans="2:14">
      <c r="B164" s="284"/>
      <c r="C164" s="285"/>
      <c r="D164" s="285"/>
      <c r="F164" s="284"/>
      <c r="G164" s="284"/>
      <c r="H164" s="284"/>
      <c r="I164" s="284"/>
      <c r="J164" s="307"/>
      <c r="K164" s="284"/>
      <c r="L164" s="284"/>
      <c r="M164" s="284"/>
      <c r="N164" s="284"/>
    </row>
    <row r="165" s="279" customFormat="1" spans="2:14">
      <c r="B165" s="284"/>
      <c r="C165" s="285"/>
      <c r="D165" s="285"/>
      <c r="F165" s="284"/>
      <c r="G165" s="284"/>
      <c r="H165" s="284"/>
      <c r="I165" s="284"/>
      <c r="J165" s="307"/>
      <c r="K165" s="284"/>
      <c r="L165" s="284"/>
      <c r="M165" s="284"/>
      <c r="N165" s="284"/>
    </row>
    <row r="166" s="279" customFormat="1" spans="2:14">
      <c r="B166" s="284"/>
      <c r="C166" s="285"/>
      <c r="D166" s="285"/>
      <c r="F166" s="284"/>
      <c r="G166" s="284"/>
      <c r="H166" s="284"/>
      <c r="I166" s="284"/>
      <c r="J166" s="307"/>
      <c r="K166" s="284"/>
      <c r="L166" s="284"/>
      <c r="M166" s="284"/>
      <c r="N166" s="284"/>
    </row>
    <row r="167" s="279" customFormat="1" spans="2:14">
      <c r="B167" s="284"/>
      <c r="C167" s="285"/>
      <c r="D167" s="285"/>
      <c r="F167" s="284"/>
      <c r="G167" s="284"/>
      <c r="H167" s="284"/>
      <c r="I167" s="284"/>
      <c r="J167" s="307"/>
      <c r="K167" s="284"/>
      <c r="L167" s="284"/>
      <c r="M167" s="284"/>
      <c r="N167" s="284"/>
    </row>
    <row r="168" s="279" customFormat="1" spans="2:14">
      <c r="B168" s="284"/>
      <c r="C168" s="285"/>
      <c r="D168" s="285"/>
      <c r="F168" s="284"/>
      <c r="G168" s="284"/>
      <c r="H168" s="284"/>
      <c r="I168" s="284"/>
      <c r="J168" s="307"/>
      <c r="K168" s="284"/>
      <c r="L168" s="284"/>
      <c r="M168" s="284"/>
      <c r="N168" s="284"/>
    </row>
    <row r="169" s="279" customFormat="1" spans="2:14">
      <c r="B169" s="284"/>
      <c r="C169" s="285"/>
      <c r="D169" s="285"/>
      <c r="F169" s="284"/>
      <c r="G169" s="284"/>
      <c r="H169" s="284"/>
      <c r="I169" s="284"/>
      <c r="J169" s="307"/>
      <c r="K169" s="284"/>
      <c r="L169" s="284"/>
      <c r="M169" s="284"/>
      <c r="N169" s="284"/>
    </row>
    <row r="170" s="279" customFormat="1" spans="2:14">
      <c r="B170" s="284"/>
      <c r="C170" s="285"/>
      <c r="D170" s="285"/>
      <c r="F170" s="284"/>
      <c r="G170" s="284"/>
      <c r="H170" s="284"/>
      <c r="I170" s="284"/>
      <c r="J170" s="307"/>
      <c r="K170" s="284"/>
      <c r="L170" s="284"/>
      <c r="M170" s="284"/>
      <c r="N170" s="284"/>
    </row>
    <row r="171" s="279" customFormat="1" spans="2:14">
      <c r="B171" s="284"/>
      <c r="C171" s="285"/>
      <c r="D171" s="285"/>
      <c r="F171" s="284"/>
      <c r="G171" s="284"/>
      <c r="H171" s="284"/>
      <c r="I171" s="284"/>
      <c r="J171" s="307"/>
      <c r="K171" s="284"/>
      <c r="L171" s="284"/>
      <c r="M171" s="284"/>
      <c r="N171" s="284"/>
    </row>
    <row r="172" s="279" customFormat="1" spans="2:14">
      <c r="B172" s="284"/>
      <c r="C172" s="285"/>
      <c r="D172" s="285"/>
      <c r="F172" s="284"/>
      <c r="G172" s="284"/>
      <c r="H172" s="284"/>
      <c r="I172" s="284"/>
      <c r="J172" s="307"/>
      <c r="K172" s="284"/>
      <c r="L172" s="284"/>
      <c r="M172" s="284"/>
      <c r="N172" s="284"/>
    </row>
  </sheetData>
  <mergeCells count="100">
    <mergeCell ref="A1:N1"/>
    <mergeCell ref="A2:N2"/>
    <mergeCell ref="A3:N3"/>
    <mergeCell ref="G4:J4"/>
    <mergeCell ref="K4:N4"/>
    <mergeCell ref="G5:H5"/>
    <mergeCell ref="I5:J5"/>
    <mergeCell ref="K5:L5"/>
    <mergeCell ref="M5:N5"/>
    <mergeCell ref="A4:A6"/>
    <mergeCell ref="A8:A14"/>
    <mergeCell ref="A15:A17"/>
    <mergeCell ref="A18:A22"/>
    <mergeCell ref="A23:A29"/>
    <mergeCell ref="A30:A35"/>
    <mergeCell ref="A36:A39"/>
    <mergeCell ref="A40:A42"/>
    <mergeCell ref="A43:A48"/>
    <mergeCell ref="A49:A51"/>
    <mergeCell ref="A52:A53"/>
    <mergeCell ref="A54:A56"/>
    <mergeCell ref="A57:A58"/>
    <mergeCell ref="B4:B6"/>
    <mergeCell ref="B8:B14"/>
    <mergeCell ref="B15:B17"/>
    <mergeCell ref="B18:B22"/>
    <mergeCell ref="B23:B29"/>
    <mergeCell ref="B30:B35"/>
    <mergeCell ref="B36:B39"/>
    <mergeCell ref="B40:B42"/>
    <mergeCell ref="B43:B48"/>
    <mergeCell ref="B49:B51"/>
    <mergeCell ref="B52:B53"/>
    <mergeCell ref="B54:B56"/>
    <mergeCell ref="B57:B58"/>
    <mergeCell ref="C4:C6"/>
    <mergeCell ref="C8:C9"/>
    <mergeCell ref="C23:C24"/>
    <mergeCell ref="C36:C37"/>
    <mergeCell ref="D4:D6"/>
    <mergeCell ref="D8:D9"/>
    <mergeCell ref="D23:D24"/>
    <mergeCell ref="D36:D37"/>
    <mergeCell ref="D54:D55"/>
    <mergeCell ref="E4:E6"/>
    <mergeCell ref="E8:E14"/>
    <mergeCell ref="E15:E17"/>
    <mergeCell ref="E18:E22"/>
    <mergeCell ref="E23:E29"/>
    <mergeCell ref="E30:E35"/>
    <mergeCell ref="E36:E39"/>
    <mergeCell ref="E40:E42"/>
    <mergeCell ref="E43:E48"/>
    <mergeCell ref="E49:E51"/>
    <mergeCell ref="E52:E53"/>
    <mergeCell ref="E54:E55"/>
    <mergeCell ref="F4:F6"/>
    <mergeCell ref="F8:F14"/>
    <mergeCell ref="F15:F17"/>
    <mergeCell ref="F18:F22"/>
    <mergeCell ref="F23:F29"/>
    <mergeCell ref="F30:F35"/>
    <mergeCell ref="F36:F39"/>
    <mergeCell ref="F40:F42"/>
    <mergeCell ref="F43:F48"/>
    <mergeCell ref="F49:F51"/>
    <mergeCell ref="F52:F53"/>
    <mergeCell ref="F54:F55"/>
    <mergeCell ref="G8:G9"/>
    <mergeCell ref="G23:G24"/>
    <mergeCell ref="G30:G31"/>
    <mergeCell ref="G36:G37"/>
    <mergeCell ref="H8:H9"/>
    <mergeCell ref="H23:H24"/>
    <mergeCell ref="H30:H31"/>
    <mergeCell ref="H36:H37"/>
    <mergeCell ref="I8:I9"/>
    <mergeCell ref="I23:I24"/>
    <mergeCell ref="I30:I31"/>
    <mergeCell ref="I36:I37"/>
    <mergeCell ref="J8:J9"/>
    <mergeCell ref="J23:J24"/>
    <mergeCell ref="J30:J31"/>
    <mergeCell ref="J36:J37"/>
    <mergeCell ref="K8:K9"/>
    <mergeCell ref="K23:K24"/>
    <mergeCell ref="K30:K31"/>
    <mergeCell ref="K36:K37"/>
    <mergeCell ref="L8:L9"/>
    <mergeCell ref="L23:L24"/>
    <mergeCell ref="L30:L31"/>
    <mergeCell ref="L36:L37"/>
    <mergeCell ref="M8:M9"/>
    <mergeCell ref="M23:M24"/>
    <mergeCell ref="M30:M31"/>
    <mergeCell ref="M36:M37"/>
    <mergeCell ref="N8:N9"/>
    <mergeCell ref="N23:N24"/>
    <mergeCell ref="N30:N31"/>
    <mergeCell ref="N36:N37"/>
  </mergeCells>
  <conditionalFormatting sqref="J6">
    <cfRule type="duplicateValues" dxfId="0" priority="2"/>
    <cfRule type="duplicateValues" dxfId="0" priority="1"/>
  </conditionalFormatting>
  <conditionalFormatting sqref="I4:I6">
    <cfRule type="duplicateValues" dxfId="0" priority="3"/>
  </conditionalFormatting>
  <pageMargins left="0.751388888888889" right="0.751388888888889" top="1" bottom="1" header="0.5" footer="0.5"/>
  <pageSetup paperSize="9" scale="35" fitToHeight="0" orientation="landscape"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2"/>
  <sheetViews>
    <sheetView view="pageBreakPreview" zoomScale="70" zoomScaleNormal="55" topLeftCell="A20" workbookViewId="0">
      <selection activeCell="G13" sqref="G13"/>
    </sheetView>
  </sheetViews>
  <sheetFormatPr defaultColWidth="9.02727272727273" defaultRowHeight="14"/>
  <cols>
    <col min="1" max="1" width="10.9454545454545" style="5" customWidth="1"/>
    <col min="2" max="2" width="17.1363636363636" style="73" customWidth="1"/>
    <col min="3" max="3" width="17.1454545454545" style="5" customWidth="1"/>
    <col min="4" max="4" width="38.7454545454545" style="5" customWidth="1"/>
    <col min="5" max="5" width="40.4181818181818" style="5" customWidth="1"/>
    <col min="6" max="6" width="17.9636363636364" style="5" customWidth="1"/>
    <col min="7" max="7" width="17.2818181818182" style="5" customWidth="1"/>
    <col min="8" max="10" width="9.38181818181818" style="5" customWidth="1"/>
    <col min="11" max="11" width="44.3818181818182" style="5" customWidth="1"/>
    <col min="12" max="12" width="10.2" style="5" customWidth="1"/>
    <col min="13" max="16384" width="9.02727272727273" style="5"/>
  </cols>
  <sheetData>
    <row r="1" s="5" customFormat="1" ht="47" customHeight="1" spans="1:12">
      <c r="A1" s="98" t="s">
        <v>858</v>
      </c>
      <c r="B1" s="99"/>
      <c r="C1" s="99"/>
      <c r="D1" s="99"/>
      <c r="E1" s="99"/>
      <c r="F1" s="99"/>
      <c r="G1" s="99"/>
      <c r="H1" s="99"/>
      <c r="I1" s="99"/>
      <c r="J1" s="99"/>
      <c r="K1" s="99"/>
      <c r="L1" s="99"/>
    </row>
    <row r="2" s="5" customFormat="1" ht="45" customHeight="1" spans="1:12">
      <c r="A2" s="272" t="s">
        <v>859</v>
      </c>
      <c r="B2" s="272"/>
      <c r="C2" s="272"/>
      <c r="D2" s="273"/>
      <c r="E2" s="273"/>
      <c r="F2" s="272"/>
      <c r="G2" s="272"/>
      <c r="H2" s="272"/>
      <c r="I2" s="272"/>
      <c r="J2" s="272"/>
      <c r="K2" s="272"/>
      <c r="L2" s="272"/>
    </row>
    <row r="3" s="5" customFormat="1" ht="316" customHeight="1" spans="1:12">
      <c r="A3" s="170" t="s">
        <v>860</v>
      </c>
      <c r="B3" s="170"/>
      <c r="C3" s="170"/>
      <c r="D3" s="170"/>
      <c r="E3" s="170"/>
      <c r="F3" s="170"/>
      <c r="G3" s="170"/>
      <c r="H3" s="170"/>
      <c r="I3" s="170"/>
      <c r="J3" s="170"/>
      <c r="K3" s="170"/>
      <c r="L3" s="170"/>
    </row>
    <row r="4" s="70" customFormat="1" ht="31" customHeight="1" spans="1:12">
      <c r="A4" s="104" t="s">
        <v>3</v>
      </c>
      <c r="B4" s="105" t="s">
        <v>4</v>
      </c>
      <c r="C4" s="104" t="s">
        <v>5</v>
      </c>
      <c r="D4" s="104" t="s">
        <v>6</v>
      </c>
      <c r="E4" s="104" t="s">
        <v>7</v>
      </c>
      <c r="F4" s="105" t="s">
        <v>8</v>
      </c>
      <c r="G4" s="106" t="s">
        <v>9</v>
      </c>
      <c r="H4" s="106" t="s">
        <v>10</v>
      </c>
      <c r="I4" s="106"/>
      <c r="J4" s="106"/>
      <c r="K4" s="104" t="s">
        <v>11</v>
      </c>
      <c r="L4" s="106" t="s">
        <v>12</v>
      </c>
    </row>
    <row r="5" s="70" customFormat="1" ht="25" customHeight="1" spans="1:12">
      <c r="A5" s="104"/>
      <c r="B5" s="105"/>
      <c r="C5" s="104"/>
      <c r="D5" s="104"/>
      <c r="E5" s="104"/>
      <c r="F5" s="105"/>
      <c r="G5" s="106"/>
      <c r="H5" s="107" t="s">
        <v>13</v>
      </c>
      <c r="I5" s="107" t="s">
        <v>14</v>
      </c>
      <c r="J5" s="107" t="s">
        <v>15</v>
      </c>
      <c r="K5" s="104"/>
      <c r="L5" s="106"/>
    </row>
    <row r="6" ht="51" customHeight="1" spans="1:12">
      <c r="A6" s="112">
        <v>1</v>
      </c>
      <c r="B6" s="108" t="s">
        <v>861</v>
      </c>
      <c r="C6" s="109" t="s">
        <v>862</v>
      </c>
      <c r="D6" s="114"/>
      <c r="E6" s="114"/>
      <c r="F6" s="109"/>
      <c r="G6" s="108"/>
      <c r="H6" s="113"/>
      <c r="I6" s="113"/>
      <c r="J6" s="113"/>
      <c r="K6" s="108"/>
      <c r="L6" s="113"/>
    </row>
    <row r="7" ht="132" customHeight="1" spans="1:12">
      <c r="A7" s="112">
        <v>2</v>
      </c>
      <c r="B7" s="342" t="s">
        <v>863</v>
      </c>
      <c r="C7" s="119" t="s">
        <v>864</v>
      </c>
      <c r="D7" s="114" t="s">
        <v>865</v>
      </c>
      <c r="E7" s="114" t="s">
        <v>866</v>
      </c>
      <c r="F7" s="109" t="s">
        <v>595</v>
      </c>
      <c r="G7" s="108"/>
      <c r="H7" s="113">
        <v>43</v>
      </c>
      <c r="I7" s="113">
        <f t="shared" ref="I7:I22" si="0">ROUND(H7*0.9,0)</f>
        <v>39</v>
      </c>
      <c r="J7" s="113">
        <f t="shared" ref="J7:J22" si="1">ROUND(I7*0.9,0)</f>
        <v>35</v>
      </c>
      <c r="K7" s="108"/>
      <c r="L7" s="113" t="s">
        <v>867</v>
      </c>
    </row>
    <row r="8" ht="132" customHeight="1" spans="1:12">
      <c r="A8" s="112">
        <v>3</v>
      </c>
      <c r="B8" s="343" t="s">
        <v>868</v>
      </c>
      <c r="C8" s="119" t="s">
        <v>869</v>
      </c>
      <c r="D8" s="114" t="s">
        <v>870</v>
      </c>
      <c r="E8" s="117" t="s">
        <v>871</v>
      </c>
      <c r="F8" s="109" t="s">
        <v>872</v>
      </c>
      <c r="G8" s="114"/>
      <c r="H8" s="113">
        <v>68</v>
      </c>
      <c r="I8" s="113">
        <f t="shared" si="0"/>
        <v>61</v>
      </c>
      <c r="J8" s="113">
        <f t="shared" si="1"/>
        <v>55</v>
      </c>
      <c r="K8" s="114" t="s">
        <v>873</v>
      </c>
      <c r="L8" s="113" t="s">
        <v>867</v>
      </c>
    </row>
    <row r="9" ht="138" customHeight="1" spans="1:12">
      <c r="A9" s="112">
        <v>4</v>
      </c>
      <c r="B9" s="343" t="s">
        <v>874</v>
      </c>
      <c r="C9" s="109" t="s">
        <v>875</v>
      </c>
      <c r="D9" s="114" t="s">
        <v>876</v>
      </c>
      <c r="E9" s="117"/>
      <c r="F9" s="113" t="s">
        <v>877</v>
      </c>
      <c r="G9" s="114"/>
      <c r="H9" s="113">
        <v>23</v>
      </c>
      <c r="I9" s="113">
        <f t="shared" si="0"/>
        <v>21</v>
      </c>
      <c r="J9" s="113">
        <f t="shared" si="1"/>
        <v>19</v>
      </c>
      <c r="K9" s="114" t="s">
        <v>873</v>
      </c>
      <c r="L9" s="113" t="s">
        <v>867</v>
      </c>
    </row>
    <row r="10" ht="138" customHeight="1" spans="1:12">
      <c r="A10" s="112">
        <v>5</v>
      </c>
      <c r="B10" s="343" t="s">
        <v>878</v>
      </c>
      <c r="C10" s="109" t="s">
        <v>879</v>
      </c>
      <c r="D10" s="114" t="s">
        <v>880</v>
      </c>
      <c r="E10" s="117" t="s">
        <v>871</v>
      </c>
      <c r="F10" s="109" t="s">
        <v>881</v>
      </c>
      <c r="G10" s="114"/>
      <c r="H10" s="113">
        <v>240</v>
      </c>
      <c r="I10" s="113">
        <f t="shared" si="0"/>
        <v>216</v>
      </c>
      <c r="J10" s="113">
        <f t="shared" si="1"/>
        <v>194</v>
      </c>
      <c r="K10" s="114" t="s">
        <v>873</v>
      </c>
      <c r="L10" s="113" t="s">
        <v>882</v>
      </c>
    </row>
    <row r="11" ht="147" customHeight="1" spans="1:12">
      <c r="A11" s="112">
        <v>6</v>
      </c>
      <c r="B11" s="343" t="s">
        <v>883</v>
      </c>
      <c r="C11" s="109" t="s">
        <v>884</v>
      </c>
      <c r="D11" s="114" t="s">
        <v>885</v>
      </c>
      <c r="E11" s="117"/>
      <c r="F11" s="109" t="s">
        <v>886</v>
      </c>
      <c r="G11" s="114"/>
      <c r="H11" s="113">
        <v>80</v>
      </c>
      <c r="I11" s="113">
        <f t="shared" si="0"/>
        <v>72</v>
      </c>
      <c r="J11" s="113">
        <f t="shared" si="1"/>
        <v>65</v>
      </c>
      <c r="K11" s="114" t="s">
        <v>873</v>
      </c>
      <c r="L11" s="113" t="s">
        <v>882</v>
      </c>
    </row>
    <row r="12" s="271" customFormat="1" ht="147" customHeight="1" spans="1:12">
      <c r="A12" s="274">
        <v>7</v>
      </c>
      <c r="B12" s="344" t="s">
        <v>887</v>
      </c>
      <c r="C12" s="276" t="s">
        <v>888</v>
      </c>
      <c r="D12" s="277" t="s">
        <v>889</v>
      </c>
      <c r="E12" s="277" t="s">
        <v>890</v>
      </c>
      <c r="F12" s="278" t="s">
        <v>881</v>
      </c>
      <c r="G12" s="277"/>
      <c r="H12" s="275">
        <v>36</v>
      </c>
      <c r="I12" s="275">
        <f t="shared" si="0"/>
        <v>32</v>
      </c>
      <c r="J12" s="275">
        <f t="shared" si="1"/>
        <v>29</v>
      </c>
      <c r="K12" s="277" t="s">
        <v>873</v>
      </c>
      <c r="L12" s="275" t="s">
        <v>882</v>
      </c>
    </row>
    <row r="13" ht="158" customHeight="1" spans="1:12">
      <c r="A13" s="112">
        <v>8</v>
      </c>
      <c r="B13" s="343" t="s">
        <v>891</v>
      </c>
      <c r="C13" s="119" t="s">
        <v>892</v>
      </c>
      <c r="D13" s="114" t="s">
        <v>893</v>
      </c>
      <c r="E13" s="117"/>
      <c r="F13" s="109" t="s">
        <v>886</v>
      </c>
      <c r="G13" s="114"/>
      <c r="H13" s="113">
        <v>12</v>
      </c>
      <c r="I13" s="113">
        <f t="shared" si="0"/>
        <v>11</v>
      </c>
      <c r="J13" s="113">
        <f t="shared" si="1"/>
        <v>10</v>
      </c>
      <c r="K13" s="114" t="s">
        <v>873</v>
      </c>
      <c r="L13" s="113" t="s">
        <v>882</v>
      </c>
    </row>
    <row r="14" ht="140" customHeight="1" spans="1:12">
      <c r="A14" s="112">
        <v>9</v>
      </c>
      <c r="B14" s="343" t="s">
        <v>894</v>
      </c>
      <c r="C14" s="109" t="s">
        <v>895</v>
      </c>
      <c r="D14" s="114" t="s">
        <v>896</v>
      </c>
      <c r="E14" s="117" t="s">
        <v>897</v>
      </c>
      <c r="F14" s="109" t="s">
        <v>595</v>
      </c>
      <c r="G14" s="114"/>
      <c r="H14" s="113">
        <v>92</v>
      </c>
      <c r="I14" s="113">
        <f t="shared" si="0"/>
        <v>83</v>
      </c>
      <c r="J14" s="113">
        <f t="shared" si="1"/>
        <v>75</v>
      </c>
      <c r="K14" s="114" t="s">
        <v>898</v>
      </c>
      <c r="L14" s="113" t="s">
        <v>882</v>
      </c>
    </row>
    <row r="15" ht="150" customHeight="1" spans="1:12">
      <c r="A15" s="112">
        <v>10</v>
      </c>
      <c r="B15" s="343" t="s">
        <v>899</v>
      </c>
      <c r="C15" s="109" t="s">
        <v>900</v>
      </c>
      <c r="D15" s="114" t="s">
        <v>901</v>
      </c>
      <c r="E15" s="117" t="s">
        <v>902</v>
      </c>
      <c r="F15" s="109" t="s">
        <v>595</v>
      </c>
      <c r="G15" s="114"/>
      <c r="H15" s="113">
        <v>106</v>
      </c>
      <c r="I15" s="113">
        <f t="shared" si="0"/>
        <v>95</v>
      </c>
      <c r="J15" s="113">
        <f t="shared" si="1"/>
        <v>86</v>
      </c>
      <c r="K15" s="114" t="s">
        <v>903</v>
      </c>
      <c r="L15" s="113" t="s">
        <v>867</v>
      </c>
    </row>
    <row r="16" ht="126" customHeight="1" spans="1:12">
      <c r="A16" s="112">
        <v>11</v>
      </c>
      <c r="B16" s="343" t="s">
        <v>904</v>
      </c>
      <c r="C16" s="109" t="s">
        <v>905</v>
      </c>
      <c r="D16" s="114" t="s">
        <v>906</v>
      </c>
      <c r="E16" s="117" t="s">
        <v>907</v>
      </c>
      <c r="F16" s="109" t="s">
        <v>872</v>
      </c>
      <c r="G16" s="117"/>
      <c r="H16" s="113">
        <v>52</v>
      </c>
      <c r="I16" s="113">
        <f t="shared" si="0"/>
        <v>47</v>
      </c>
      <c r="J16" s="113">
        <f t="shared" si="1"/>
        <v>42</v>
      </c>
      <c r="K16" s="117"/>
      <c r="L16" s="113" t="s">
        <v>867</v>
      </c>
    </row>
    <row r="17" ht="126" customHeight="1" spans="1:12">
      <c r="A17" s="112">
        <v>12</v>
      </c>
      <c r="B17" s="343" t="s">
        <v>908</v>
      </c>
      <c r="C17" s="109" t="s">
        <v>909</v>
      </c>
      <c r="D17" s="114" t="s">
        <v>910</v>
      </c>
      <c r="E17" s="117"/>
      <c r="F17" s="113" t="s">
        <v>877</v>
      </c>
      <c r="G17" s="117"/>
      <c r="H17" s="113">
        <v>17</v>
      </c>
      <c r="I17" s="113">
        <f t="shared" si="0"/>
        <v>15</v>
      </c>
      <c r="J17" s="113">
        <f t="shared" si="1"/>
        <v>14</v>
      </c>
      <c r="K17" s="117"/>
      <c r="L17" s="113" t="s">
        <v>867</v>
      </c>
    </row>
    <row r="18" ht="126" customHeight="1" spans="1:12">
      <c r="A18" s="112">
        <v>13</v>
      </c>
      <c r="B18" s="343" t="s">
        <v>911</v>
      </c>
      <c r="C18" s="109" t="s">
        <v>912</v>
      </c>
      <c r="D18" s="114" t="s">
        <v>913</v>
      </c>
      <c r="E18" s="114" t="s">
        <v>914</v>
      </c>
      <c r="F18" s="109" t="s">
        <v>872</v>
      </c>
      <c r="G18" s="117"/>
      <c r="H18" s="113">
        <v>80</v>
      </c>
      <c r="I18" s="113">
        <f t="shared" si="0"/>
        <v>72</v>
      </c>
      <c r="J18" s="113">
        <f t="shared" si="1"/>
        <v>65</v>
      </c>
      <c r="K18" s="117"/>
      <c r="L18" s="113" t="s">
        <v>882</v>
      </c>
    </row>
    <row r="19" ht="126" customHeight="1" spans="1:12">
      <c r="A19" s="112">
        <v>14</v>
      </c>
      <c r="B19" s="343" t="s">
        <v>915</v>
      </c>
      <c r="C19" s="109" t="s">
        <v>916</v>
      </c>
      <c r="D19" s="114" t="s">
        <v>917</v>
      </c>
      <c r="E19" s="117"/>
      <c r="F19" s="113" t="s">
        <v>877</v>
      </c>
      <c r="G19" s="117"/>
      <c r="H19" s="113">
        <v>10</v>
      </c>
      <c r="I19" s="113">
        <f t="shared" si="0"/>
        <v>9</v>
      </c>
      <c r="J19" s="113">
        <f t="shared" si="1"/>
        <v>8</v>
      </c>
      <c r="K19" s="117"/>
      <c r="L19" s="113" t="s">
        <v>882</v>
      </c>
    </row>
    <row r="20" ht="126" customHeight="1" spans="1:12">
      <c r="A20" s="112">
        <v>15</v>
      </c>
      <c r="B20" s="343" t="s">
        <v>918</v>
      </c>
      <c r="C20" s="109" t="s">
        <v>919</v>
      </c>
      <c r="D20" s="114" t="s">
        <v>920</v>
      </c>
      <c r="E20" s="114" t="s">
        <v>914</v>
      </c>
      <c r="F20" s="109" t="s">
        <v>872</v>
      </c>
      <c r="G20" s="117"/>
      <c r="H20" s="113">
        <v>10</v>
      </c>
      <c r="I20" s="113">
        <f t="shared" si="0"/>
        <v>9</v>
      </c>
      <c r="J20" s="113">
        <f t="shared" si="1"/>
        <v>8</v>
      </c>
      <c r="K20" s="117"/>
      <c r="L20" s="113" t="s">
        <v>882</v>
      </c>
    </row>
    <row r="21" ht="126" customHeight="1" spans="1:12">
      <c r="A21" s="112">
        <v>16</v>
      </c>
      <c r="B21" s="343" t="s">
        <v>921</v>
      </c>
      <c r="C21" s="109" t="s">
        <v>922</v>
      </c>
      <c r="D21" s="114" t="s">
        <v>923</v>
      </c>
      <c r="E21" s="117"/>
      <c r="F21" s="113" t="s">
        <v>877</v>
      </c>
      <c r="G21" s="117"/>
      <c r="H21" s="113">
        <v>3</v>
      </c>
      <c r="I21" s="113">
        <f t="shared" si="0"/>
        <v>3</v>
      </c>
      <c r="J21" s="113">
        <f t="shared" si="1"/>
        <v>3</v>
      </c>
      <c r="K21" s="117"/>
      <c r="L21" s="113" t="s">
        <v>882</v>
      </c>
    </row>
    <row r="22" ht="147" customHeight="1" spans="1:12">
      <c r="A22" s="112">
        <v>17</v>
      </c>
      <c r="B22" s="343" t="s">
        <v>924</v>
      </c>
      <c r="C22" s="109" t="s">
        <v>925</v>
      </c>
      <c r="D22" s="114" t="s">
        <v>926</v>
      </c>
      <c r="E22" s="114" t="s">
        <v>927</v>
      </c>
      <c r="F22" s="109" t="s">
        <v>881</v>
      </c>
      <c r="G22" s="117"/>
      <c r="H22" s="113">
        <v>13</v>
      </c>
      <c r="I22" s="113">
        <f t="shared" si="0"/>
        <v>12</v>
      </c>
      <c r="J22" s="113">
        <f t="shared" si="1"/>
        <v>11</v>
      </c>
      <c r="K22" s="117" t="s">
        <v>928</v>
      </c>
      <c r="L22" s="113" t="s">
        <v>867</v>
      </c>
    </row>
  </sheetData>
  <mergeCells count="13">
    <mergeCell ref="A1:L1"/>
    <mergeCell ref="A2:L2"/>
    <mergeCell ref="A3:L3"/>
    <mergeCell ref="H4:J4"/>
    <mergeCell ref="A4:A5"/>
    <mergeCell ref="B4:B5"/>
    <mergeCell ref="C4:C5"/>
    <mergeCell ref="D4:D5"/>
    <mergeCell ref="E4:E5"/>
    <mergeCell ref="F4:F5"/>
    <mergeCell ref="G4:G5"/>
    <mergeCell ref="K4:K5"/>
    <mergeCell ref="L4:L5"/>
  </mergeCells>
  <pageMargins left="0.751388888888889" right="0.751388888888889" top="1" bottom="1" header="0.5" footer="0.5"/>
  <pageSetup paperSize="9" scale="54" fitToHeight="0" orientation="landscape"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29"/>
  <sheetViews>
    <sheetView view="pageBreakPreview" zoomScaleNormal="100" topLeftCell="A4" workbookViewId="0">
      <selection activeCell="B16" sqref="B16:B17"/>
    </sheetView>
  </sheetViews>
  <sheetFormatPr defaultColWidth="8.73636363636364" defaultRowHeight="14"/>
  <cols>
    <col min="1" max="1" width="9.02727272727273" style="123"/>
    <col min="2" max="2" width="24.3545454545455" style="123" customWidth="1"/>
    <col min="3" max="3" width="23.2818181818182" style="5" customWidth="1"/>
    <col min="4" max="4" width="21.1818181818182" style="5" customWidth="1"/>
    <col min="5" max="5" width="11.0909090909091" style="123" customWidth="1"/>
    <col min="6" max="6" width="18.9363636363636" style="5" customWidth="1"/>
    <col min="7" max="7" width="19.8818181818182" style="5" customWidth="1"/>
    <col min="8" max="8" width="16.9454545454545" style="5" customWidth="1"/>
    <col min="9" max="9" width="20.5181818181818" style="5" customWidth="1"/>
    <col min="10" max="10" width="38.9363636363636" style="5" customWidth="1"/>
    <col min="11" max="11" width="16.7545454545455" style="5" customWidth="1"/>
    <col min="12" max="12" width="16.4" style="5" customWidth="1"/>
    <col min="13" max="13" width="13.8181818181818" style="5" customWidth="1"/>
    <col min="14" max="14" width="32.6363636363636" style="5" customWidth="1"/>
    <col min="15" max="16384" width="8.73636363636364" style="5"/>
  </cols>
  <sheetData>
    <row r="1" s="5" customFormat="1" ht="25.5" spans="1:14">
      <c r="A1" s="261" t="s">
        <v>929</v>
      </c>
      <c r="B1" s="262"/>
      <c r="C1" s="262"/>
      <c r="D1" s="262"/>
      <c r="E1" s="263"/>
      <c r="F1" s="262"/>
      <c r="G1" s="262"/>
      <c r="H1" s="262"/>
      <c r="I1" s="262"/>
      <c r="J1" s="262"/>
      <c r="K1" s="262"/>
      <c r="L1" s="262"/>
      <c r="M1" s="262"/>
      <c r="N1" s="262"/>
    </row>
    <row r="2" s="5" customFormat="1" ht="93" customHeight="1" spans="1:14">
      <c r="A2" s="264" t="s">
        <v>930</v>
      </c>
      <c r="B2" s="265"/>
      <c r="C2" s="265"/>
      <c r="D2" s="265"/>
      <c r="E2" s="265"/>
      <c r="F2" s="265"/>
      <c r="G2" s="265"/>
      <c r="H2" s="265"/>
      <c r="I2" s="265"/>
      <c r="J2" s="265"/>
      <c r="K2" s="265"/>
      <c r="L2" s="265"/>
      <c r="M2" s="265"/>
      <c r="N2" s="265"/>
    </row>
    <row r="3" s="260" customFormat="1" ht="70" customHeight="1" spans="1:14">
      <c r="A3" s="80" t="s">
        <v>931</v>
      </c>
      <c r="B3" s="81"/>
      <c r="C3" s="81"/>
      <c r="D3" s="81"/>
      <c r="E3" s="82"/>
      <c r="F3" s="81"/>
      <c r="G3" s="81"/>
      <c r="H3" s="81"/>
      <c r="I3" s="81"/>
      <c r="J3" s="81"/>
      <c r="K3" s="81"/>
      <c r="L3" s="81"/>
      <c r="M3" s="81"/>
      <c r="N3" s="81"/>
    </row>
    <row r="4" s="260" customFormat="1" ht="22" customHeight="1" spans="1:14">
      <c r="A4" s="22" t="s">
        <v>932</v>
      </c>
      <c r="B4" s="22" t="s">
        <v>933</v>
      </c>
      <c r="C4" s="22" t="s">
        <v>934</v>
      </c>
      <c r="D4" s="22" t="s">
        <v>935</v>
      </c>
      <c r="E4" s="22" t="s">
        <v>936</v>
      </c>
      <c r="F4" s="22" t="s">
        <v>937</v>
      </c>
      <c r="G4" s="22" t="s">
        <v>938</v>
      </c>
      <c r="H4" s="22"/>
      <c r="I4" s="22"/>
      <c r="J4" s="22"/>
      <c r="K4" s="22" t="s">
        <v>939</v>
      </c>
      <c r="L4" s="22"/>
      <c r="M4" s="22"/>
      <c r="N4" s="22"/>
    </row>
    <row r="5" s="260" customFormat="1" ht="20" customHeight="1" spans="1:14">
      <c r="A5" s="22"/>
      <c r="B5" s="22"/>
      <c r="C5" s="22"/>
      <c r="D5" s="22"/>
      <c r="E5" s="22"/>
      <c r="F5" s="22"/>
      <c r="G5" s="22" t="s">
        <v>940</v>
      </c>
      <c r="H5" s="22"/>
      <c r="I5" s="22" t="s">
        <v>941</v>
      </c>
      <c r="J5" s="22"/>
      <c r="K5" s="22" t="s">
        <v>940</v>
      </c>
      <c r="L5" s="22"/>
      <c r="M5" s="22" t="s">
        <v>941</v>
      </c>
      <c r="N5" s="22"/>
    </row>
    <row r="6" s="260" customFormat="1" ht="15" spans="1:14">
      <c r="A6" s="22"/>
      <c r="B6" s="22"/>
      <c r="C6" s="22"/>
      <c r="D6" s="22"/>
      <c r="E6" s="22"/>
      <c r="F6" s="22"/>
      <c r="G6" s="22" t="s">
        <v>942</v>
      </c>
      <c r="H6" s="22" t="s">
        <v>933</v>
      </c>
      <c r="I6" s="22" t="s">
        <v>942</v>
      </c>
      <c r="J6" s="22" t="s">
        <v>933</v>
      </c>
      <c r="K6" s="22" t="s">
        <v>942</v>
      </c>
      <c r="L6" s="22" t="s">
        <v>933</v>
      </c>
      <c r="M6" s="22" t="s">
        <v>942</v>
      </c>
      <c r="N6" s="22" t="s">
        <v>933</v>
      </c>
    </row>
    <row r="7" s="70" customFormat="1" ht="154" customHeight="1" spans="1:14">
      <c r="A7" s="201">
        <v>1</v>
      </c>
      <c r="B7" s="42" t="s">
        <v>943</v>
      </c>
      <c r="C7" s="198"/>
      <c r="D7" s="203"/>
      <c r="E7" s="39" t="s">
        <v>944</v>
      </c>
      <c r="F7" s="26" t="s">
        <v>945</v>
      </c>
      <c r="G7" s="345" t="s">
        <v>946</v>
      </c>
      <c r="H7" s="266" t="s">
        <v>947</v>
      </c>
      <c r="I7" s="268" t="s">
        <v>948</v>
      </c>
      <c r="J7" s="268" t="s">
        <v>949</v>
      </c>
      <c r="K7" s="268" t="s">
        <v>950</v>
      </c>
      <c r="L7" s="268" t="s">
        <v>951</v>
      </c>
      <c r="M7" s="203" t="s">
        <v>952</v>
      </c>
      <c r="N7" s="203" t="s">
        <v>953</v>
      </c>
    </row>
    <row r="8" s="70" customFormat="1" ht="40" customHeight="1" spans="1:14">
      <c r="A8" s="201"/>
      <c r="B8" s="42"/>
      <c r="C8" s="266" t="s">
        <v>954</v>
      </c>
      <c r="D8" s="199"/>
      <c r="E8" s="39"/>
      <c r="F8" s="26"/>
      <c r="G8" s="201"/>
      <c r="H8" s="201"/>
      <c r="I8" s="42"/>
      <c r="J8" s="203"/>
      <c r="K8" s="203"/>
      <c r="L8" s="203"/>
      <c r="M8" s="203"/>
      <c r="N8" s="203"/>
    </row>
    <row r="9" s="70" customFormat="1" ht="30" customHeight="1" spans="1:14">
      <c r="A9" s="201">
        <v>2</v>
      </c>
      <c r="B9" s="42" t="s">
        <v>955</v>
      </c>
      <c r="C9" s="203"/>
      <c r="D9" s="199"/>
      <c r="E9" s="39" t="s">
        <v>956</v>
      </c>
      <c r="F9" s="26" t="s">
        <v>945</v>
      </c>
      <c r="G9" s="201"/>
      <c r="H9" s="201"/>
      <c r="I9" s="42"/>
      <c r="J9" s="203"/>
      <c r="K9" s="203" t="s">
        <v>957</v>
      </c>
      <c r="L9" s="203" t="s">
        <v>958</v>
      </c>
      <c r="M9" s="203"/>
      <c r="N9" s="203"/>
    </row>
    <row r="10" s="70" customFormat="1" ht="50" customHeight="1" spans="1:14">
      <c r="A10" s="201"/>
      <c r="B10" s="42"/>
      <c r="C10" s="266" t="s">
        <v>959</v>
      </c>
      <c r="D10" s="199"/>
      <c r="E10" s="39"/>
      <c r="F10" s="26"/>
      <c r="G10" s="201"/>
      <c r="H10" s="201"/>
      <c r="I10" s="42"/>
      <c r="J10" s="203"/>
      <c r="K10" s="203"/>
      <c r="L10" s="203"/>
      <c r="M10" s="203"/>
      <c r="N10" s="203"/>
    </row>
    <row r="11" s="70" customFormat="1" ht="30" customHeight="1" spans="1:14">
      <c r="A11" s="201">
        <v>3</v>
      </c>
      <c r="B11" s="42" t="s">
        <v>960</v>
      </c>
      <c r="C11" s="203"/>
      <c r="D11" s="199"/>
      <c r="E11" s="39" t="s">
        <v>956</v>
      </c>
      <c r="F11" s="26" t="s">
        <v>945</v>
      </c>
      <c r="G11" s="201"/>
      <c r="H11" s="201"/>
      <c r="I11" s="42"/>
      <c r="J11" s="203"/>
      <c r="K11" s="203" t="s">
        <v>961</v>
      </c>
      <c r="L11" s="203" t="s">
        <v>962</v>
      </c>
      <c r="M11" s="203"/>
      <c r="N11" s="203"/>
    </row>
    <row r="12" s="70" customFormat="1" ht="44" customHeight="1" spans="1:14">
      <c r="A12" s="201"/>
      <c r="B12" s="42"/>
      <c r="C12" s="266" t="s">
        <v>959</v>
      </c>
      <c r="D12" s="199"/>
      <c r="E12" s="39"/>
      <c r="F12" s="26"/>
      <c r="G12" s="201"/>
      <c r="H12" s="201"/>
      <c r="I12" s="42"/>
      <c r="J12" s="203"/>
      <c r="K12" s="203"/>
      <c r="L12" s="203"/>
      <c r="M12" s="203"/>
      <c r="N12" s="203"/>
    </row>
    <row r="13" s="70" customFormat="1" ht="44" customHeight="1" spans="1:14">
      <c r="A13" s="201">
        <v>4</v>
      </c>
      <c r="B13" s="42" t="s">
        <v>963</v>
      </c>
      <c r="C13" s="199"/>
      <c r="D13" s="199"/>
      <c r="E13" s="201" t="s">
        <v>964</v>
      </c>
      <c r="F13" s="266" t="s">
        <v>965</v>
      </c>
      <c r="G13" s="42" t="s">
        <v>966</v>
      </c>
      <c r="H13" s="203" t="s">
        <v>963</v>
      </c>
      <c r="I13" s="42"/>
      <c r="J13" s="203"/>
      <c r="K13" s="203" t="s">
        <v>967</v>
      </c>
      <c r="L13" s="203" t="s">
        <v>963</v>
      </c>
      <c r="M13" s="203"/>
      <c r="N13" s="203"/>
    </row>
    <row r="14" s="5" customFormat="1" ht="30" customHeight="1" spans="1:14">
      <c r="A14" s="201">
        <v>5</v>
      </c>
      <c r="B14" s="42" t="s">
        <v>968</v>
      </c>
      <c r="C14" s="42"/>
      <c r="D14" s="199"/>
      <c r="E14" s="201" t="s">
        <v>964</v>
      </c>
      <c r="F14" s="201"/>
      <c r="G14" s="201"/>
      <c r="H14" s="201"/>
      <c r="I14" s="268" t="s">
        <v>969</v>
      </c>
      <c r="J14" s="269" t="s">
        <v>970</v>
      </c>
      <c r="K14" s="269"/>
      <c r="L14" s="269"/>
      <c r="M14" s="203" t="s">
        <v>971</v>
      </c>
      <c r="N14" s="203" t="s">
        <v>972</v>
      </c>
    </row>
    <row r="15" s="5" customFormat="1" ht="96" customHeight="1" spans="1:14">
      <c r="A15" s="201">
        <v>6</v>
      </c>
      <c r="B15" s="220" t="s">
        <v>973</v>
      </c>
      <c r="C15" s="42"/>
      <c r="D15" s="42"/>
      <c r="E15" s="39" t="s">
        <v>964</v>
      </c>
      <c r="F15" s="203" t="s">
        <v>974</v>
      </c>
      <c r="G15" s="346" t="s">
        <v>975</v>
      </c>
      <c r="H15" s="203" t="s">
        <v>976</v>
      </c>
      <c r="I15" s="347" t="s">
        <v>977</v>
      </c>
      <c r="J15" s="269" t="s">
        <v>978</v>
      </c>
      <c r="K15" s="269" t="s">
        <v>979</v>
      </c>
      <c r="L15" s="269" t="s">
        <v>980</v>
      </c>
      <c r="M15" s="203" t="s">
        <v>981</v>
      </c>
      <c r="N15" s="203" t="s">
        <v>982</v>
      </c>
    </row>
    <row r="16" s="70" customFormat="1" ht="179" customHeight="1" spans="1:14">
      <c r="A16" s="39">
        <v>7</v>
      </c>
      <c r="B16" s="42" t="s">
        <v>983</v>
      </c>
      <c r="C16" s="203"/>
      <c r="D16" s="203"/>
      <c r="E16" s="39" t="s">
        <v>944</v>
      </c>
      <c r="F16" s="203"/>
      <c r="G16" s="203"/>
      <c r="H16" s="203"/>
      <c r="I16" s="268" t="s">
        <v>984</v>
      </c>
      <c r="J16" s="270" t="s">
        <v>985</v>
      </c>
      <c r="K16" s="269"/>
      <c r="L16" s="269"/>
      <c r="M16" s="203" t="s">
        <v>986</v>
      </c>
      <c r="N16" s="203" t="s">
        <v>987</v>
      </c>
    </row>
    <row r="17" s="70" customFormat="1" ht="29" customHeight="1" spans="1:14">
      <c r="A17" s="39"/>
      <c r="B17" s="42"/>
      <c r="C17" s="266" t="s">
        <v>954</v>
      </c>
      <c r="D17" s="203"/>
      <c r="E17" s="39"/>
      <c r="F17" s="198"/>
      <c r="G17" s="198"/>
      <c r="H17" s="198"/>
      <c r="I17" s="268"/>
      <c r="J17" s="269"/>
      <c r="K17" s="269"/>
      <c r="L17" s="269"/>
      <c r="M17" s="203"/>
      <c r="N17" s="203"/>
    </row>
    <row r="18" s="70" customFormat="1" ht="30" customHeight="1" spans="1:14">
      <c r="A18" s="39">
        <v>8</v>
      </c>
      <c r="B18" s="42" t="s">
        <v>988</v>
      </c>
      <c r="C18" s="203"/>
      <c r="D18" s="203"/>
      <c r="E18" s="201" t="s">
        <v>944</v>
      </c>
      <c r="F18" s="198"/>
      <c r="G18" s="198"/>
      <c r="H18" s="198"/>
      <c r="I18" s="268"/>
      <c r="J18" s="269"/>
      <c r="K18" s="269"/>
      <c r="L18" s="269"/>
      <c r="M18" s="203"/>
      <c r="N18" s="203"/>
    </row>
    <row r="19" s="70" customFormat="1" ht="30" customHeight="1" spans="1:14">
      <c r="A19" s="39"/>
      <c r="B19" s="42"/>
      <c r="C19" s="266" t="s">
        <v>954</v>
      </c>
      <c r="D19" s="203"/>
      <c r="E19" s="201"/>
      <c r="F19" s="198"/>
      <c r="G19" s="198"/>
      <c r="H19" s="198"/>
      <c r="I19" s="268"/>
      <c r="J19" s="269"/>
      <c r="K19" s="269"/>
      <c r="L19" s="269"/>
      <c r="M19" s="203"/>
      <c r="N19" s="203"/>
    </row>
    <row r="20" s="70" customFormat="1" ht="63" customHeight="1" spans="1:14">
      <c r="A20" s="39">
        <v>9</v>
      </c>
      <c r="B20" s="42" t="s">
        <v>989</v>
      </c>
      <c r="C20" s="203"/>
      <c r="D20" s="198"/>
      <c r="E20" s="201" t="s">
        <v>944</v>
      </c>
      <c r="F20" s="198"/>
      <c r="G20" s="198"/>
      <c r="H20" s="198"/>
      <c r="I20" s="268" t="s">
        <v>990</v>
      </c>
      <c r="J20" s="269" t="s">
        <v>991</v>
      </c>
      <c r="K20" s="269"/>
      <c r="L20" s="269"/>
      <c r="M20" s="203" t="s">
        <v>992</v>
      </c>
      <c r="N20" s="203" t="s">
        <v>993</v>
      </c>
    </row>
    <row r="21" s="70" customFormat="1" ht="30" customHeight="1" spans="1:14">
      <c r="A21" s="39"/>
      <c r="B21" s="42"/>
      <c r="C21" s="266" t="s">
        <v>954</v>
      </c>
      <c r="D21" s="203"/>
      <c r="E21" s="201"/>
      <c r="F21" s="201"/>
      <c r="G21" s="201"/>
      <c r="H21" s="201"/>
      <c r="I21" s="268"/>
      <c r="J21" s="269"/>
      <c r="K21" s="269"/>
      <c r="L21" s="269"/>
      <c r="M21" s="198"/>
      <c r="N21" s="198"/>
    </row>
    <row r="22" s="70" customFormat="1" ht="184" customHeight="1" spans="1:14">
      <c r="A22" s="39">
        <v>10</v>
      </c>
      <c r="B22" s="42" t="s">
        <v>994</v>
      </c>
      <c r="C22" s="42"/>
      <c r="D22" s="203"/>
      <c r="E22" s="201" t="s">
        <v>956</v>
      </c>
      <c r="F22" s="266" t="s">
        <v>995</v>
      </c>
      <c r="G22" s="201"/>
      <c r="H22" s="201"/>
      <c r="I22" s="268"/>
      <c r="J22" s="269"/>
      <c r="K22" s="268" t="s">
        <v>996</v>
      </c>
      <c r="L22" s="268" t="s">
        <v>997</v>
      </c>
      <c r="M22" s="198"/>
      <c r="N22" s="198"/>
    </row>
    <row r="23" s="70" customFormat="1" ht="21" spans="1:5">
      <c r="A23" s="267"/>
      <c r="B23" s="267"/>
      <c r="E23" s="267"/>
    </row>
    <row r="24" s="70" customFormat="1" ht="21" spans="1:5">
      <c r="A24" s="267"/>
      <c r="B24" s="267"/>
      <c r="E24" s="267"/>
    </row>
    <row r="25" s="70" customFormat="1" ht="21" spans="1:5">
      <c r="A25" s="267"/>
      <c r="B25" s="267"/>
      <c r="E25" s="267"/>
    </row>
    <row r="26" s="70" customFormat="1" ht="21" spans="1:5">
      <c r="A26" s="267"/>
      <c r="B26" s="267"/>
      <c r="E26" s="267"/>
    </row>
    <row r="27" s="70" customFormat="1" ht="21" spans="1:5">
      <c r="A27" s="267"/>
      <c r="B27" s="267"/>
      <c r="E27" s="267"/>
    </row>
    <row r="28" s="70" customFormat="1" ht="21" spans="1:5">
      <c r="A28" s="267"/>
      <c r="B28" s="267"/>
      <c r="E28" s="267"/>
    </row>
    <row r="29" s="70" customFormat="1" ht="21" spans="1:5">
      <c r="A29" s="267"/>
      <c r="B29" s="267"/>
      <c r="E29" s="267"/>
    </row>
  </sheetData>
  <mergeCells count="36">
    <mergeCell ref="A1:N1"/>
    <mergeCell ref="A2:N2"/>
    <mergeCell ref="A3:N3"/>
    <mergeCell ref="G4:J4"/>
    <mergeCell ref="K4:N4"/>
    <mergeCell ref="G5:H5"/>
    <mergeCell ref="I5:J5"/>
    <mergeCell ref="K5:L5"/>
    <mergeCell ref="M5:N5"/>
    <mergeCell ref="A4:A6"/>
    <mergeCell ref="A7:A8"/>
    <mergeCell ref="A9:A10"/>
    <mergeCell ref="A11:A12"/>
    <mergeCell ref="A16:A17"/>
    <mergeCell ref="A18:A19"/>
    <mergeCell ref="A20:A21"/>
    <mergeCell ref="B4:B6"/>
    <mergeCell ref="B7:B8"/>
    <mergeCell ref="B9:B10"/>
    <mergeCell ref="B11:B12"/>
    <mergeCell ref="B16:B17"/>
    <mergeCell ref="B18:B19"/>
    <mergeCell ref="B20:B21"/>
    <mergeCell ref="C4:C6"/>
    <mergeCell ref="D4:D6"/>
    <mergeCell ref="E4:E6"/>
    <mergeCell ref="E7:E8"/>
    <mergeCell ref="E9:E10"/>
    <mergeCell ref="E11:E12"/>
    <mergeCell ref="E16:E17"/>
    <mergeCell ref="E18:E19"/>
    <mergeCell ref="E20:E21"/>
    <mergeCell ref="F4:F6"/>
    <mergeCell ref="F7:F8"/>
    <mergeCell ref="F9:F10"/>
    <mergeCell ref="F11:F12"/>
  </mergeCells>
  <conditionalFormatting sqref="J6">
    <cfRule type="duplicateValues" dxfId="0" priority="2"/>
    <cfRule type="duplicateValues" dxfId="0" priority="1"/>
  </conditionalFormatting>
  <conditionalFormatting sqref="I4:I6">
    <cfRule type="duplicateValues" dxfId="0" priority="3"/>
  </conditionalFormatting>
  <pageMargins left="0.751388888888889" right="0.751388888888889" top="1" bottom="1" header="0.5" footer="0.5"/>
  <pageSetup paperSize="9" scale="46" fitToHeight="0" orientation="landscape" horizontalDpi="600"/>
  <headerFooter/>
  <rowBreaks count="1" manualBreakCount="1">
    <brk id="17" max="16383" man="1"/>
  </rowBreak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32"/>
  <sheetViews>
    <sheetView view="pageBreakPreview" zoomScale="70" zoomScaleNormal="40" topLeftCell="A28" workbookViewId="0">
      <selection activeCell="E31" sqref="E31"/>
    </sheetView>
  </sheetViews>
  <sheetFormatPr defaultColWidth="9.02727272727273" defaultRowHeight="14"/>
  <cols>
    <col min="1" max="1" width="10.9454545454545" style="5" customWidth="1"/>
    <col min="2" max="2" width="17.1363636363636" style="73" customWidth="1"/>
    <col min="3" max="3" width="17.1454545454545" style="5" customWidth="1"/>
    <col min="4" max="4" width="38.7454545454545" style="5" customWidth="1"/>
    <col min="5" max="5" width="40.4181818181818" style="5" customWidth="1"/>
    <col min="6" max="6" width="17.9636363636364" style="5" customWidth="1"/>
    <col min="7" max="7" width="17.2818181818182" style="5" customWidth="1"/>
    <col min="8" max="10" width="9.38181818181818" style="5" customWidth="1"/>
    <col min="11" max="11" width="44.3818181818182" style="5" customWidth="1"/>
    <col min="12" max="12" width="10.2" style="5" customWidth="1"/>
    <col min="13" max="16384" width="9.02727272727273" style="5"/>
  </cols>
  <sheetData>
    <row r="1" s="5" customFormat="1" ht="47" customHeight="1" spans="1:12">
      <c r="A1" s="98" t="s">
        <v>998</v>
      </c>
      <c r="B1" s="99"/>
      <c r="C1" s="99"/>
      <c r="D1" s="99"/>
      <c r="E1" s="99"/>
      <c r="F1" s="99"/>
      <c r="G1" s="99"/>
      <c r="H1" s="99"/>
      <c r="I1" s="99"/>
      <c r="J1" s="99"/>
      <c r="K1" s="99"/>
      <c r="L1" s="99"/>
    </row>
    <row r="2" s="5" customFormat="1" ht="45" customHeight="1" spans="1:12">
      <c r="A2" s="153" t="s">
        <v>999</v>
      </c>
      <c r="B2" s="153"/>
      <c r="C2" s="153"/>
      <c r="D2" s="153"/>
      <c r="E2" s="153"/>
      <c r="F2" s="153"/>
      <c r="G2" s="153"/>
      <c r="H2" s="153"/>
      <c r="I2" s="153"/>
      <c r="J2" s="153"/>
      <c r="K2" s="153"/>
      <c r="L2" s="153"/>
    </row>
    <row r="3" s="5" customFormat="1" ht="182" customHeight="1" spans="1:12">
      <c r="A3" s="154" t="s">
        <v>1000</v>
      </c>
      <c r="B3" s="156"/>
      <c r="C3" s="156"/>
      <c r="D3" s="156"/>
      <c r="E3" s="156"/>
      <c r="F3" s="156"/>
      <c r="G3" s="156"/>
      <c r="H3" s="156"/>
      <c r="I3" s="156"/>
      <c r="J3" s="156"/>
      <c r="K3" s="156"/>
      <c r="L3" s="171"/>
    </row>
    <row r="4" s="70" customFormat="1" ht="215" customHeight="1" spans="1:12">
      <c r="A4" s="157"/>
      <c r="B4" s="159"/>
      <c r="C4" s="159"/>
      <c r="D4" s="159"/>
      <c r="E4" s="159"/>
      <c r="F4" s="159"/>
      <c r="G4" s="159"/>
      <c r="H4" s="159"/>
      <c r="I4" s="159"/>
      <c r="J4" s="159"/>
      <c r="K4" s="159"/>
      <c r="L4" s="172"/>
    </row>
    <row r="5" s="70" customFormat="1" ht="31" customHeight="1" spans="1:12">
      <c r="A5" s="104" t="s">
        <v>3</v>
      </c>
      <c r="B5" s="105" t="s">
        <v>4</v>
      </c>
      <c r="C5" s="104" t="s">
        <v>5</v>
      </c>
      <c r="D5" s="104" t="s">
        <v>6</v>
      </c>
      <c r="E5" s="104" t="s">
        <v>7</v>
      </c>
      <c r="F5" s="105" t="s">
        <v>8</v>
      </c>
      <c r="G5" s="106" t="s">
        <v>9</v>
      </c>
      <c r="H5" s="106" t="s">
        <v>10</v>
      </c>
      <c r="I5" s="106"/>
      <c r="J5" s="106"/>
      <c r="K5" s="104" t="s">
        <v>11</v>
      </c>
      <c r="L5" s="106" t="s">
        <v>12</v>
      </c>
    </row>
    <row r="6" s="70" customFormat="1" ht="25" customHeight="1" spans="1:12">
      <c r="A6" s="104"/>
      <c r="B6" s="105"/>
      <c r="C6" s="104"/>
      <c r="D6" s="104"/>
      <c r="E6" s="104"/>
      <c r="F6" s="105"/>
      <c r="G6" s="106"/>
      <c r="H6" s="107" t="s">
        <v>13</v>
      </c>
      <c r="I6" s="107" t="s">
        <v>14</v>
      </c>
      <c r="J6" s="107" t="s">
        <v>15</v>
      </c>
      <c r="K6" s="104"/>
      <c r="L6" s="106"/>
    </row>
    <row r="7" ht="123" customHeight="1" spans="1:12">
      <c r="A7" s="252">
        <v>1</v>
      </c>
      <c r="B7" s="348" t="s">
        <v>1001</v>
      </c>
      <c r="C7" s="254" t="s">
        <v>1002</v>
      </c>
      <c r="D7" s="255" t="s">
        <v>1003</v>
      </c>
      <c r="E7" s="255" t="s">
        <v>1004</v>
      </c>
      <c r="F7" s="254" t="s">
        <v>699</v>
      </c>
      <c r="G7" s="110" t="s">
        <v>1005</v>
      </c>
      <c r="H7" s="110">
        <v>350</v>
      </c>
      <c r="I7" s="252">
        <f t="shared" ref="I7:I32" si="0">ROUND(H7*0.9,0)</f>
        <v>315</v>
      </c>
      <c r="J7" s="252">
        <f t="shared" ref="J7:J32" si="1">ROUND(I7*0.9,0)</f>
        <v>284</v>
      </c>
      <c r="K7" s="257" t="s">
        <v>1006</v>
      </c>
      <c r="L7" s="252" t="s">
        <v>1007</v>
      </c>
    </row>
    <row r="8" ht="154" customHeight="1" spans="1:12">
      <c r="A8" s="252">
        <v>2</v>
      </c>
      <c r="B8" s="348" t="s">
        <v>1008</v>
      </c>
      <c r="C8" s="254" t="s">
        <v>1009</v>
      </c>
      <c r="D8" s="255" t="s">
        <v>1010</v>
      </c>
      <c r="E8" s="255" t="s">
        <v>1011</v>
      </c>
      <c r="F8" s="254" t="s">
        <v>699</v>
      </c>
      <c r="G8" s="110" t="s">
        <v>1012</v>
      </c>
      <c r="H8" s="110">
        <v>390</v>
      </c>
      <c r="I8" s="252">
        <f t="shared" si="0"/>
        <v>351</v>
      </c>
      <c r="J8" s="252">
        <f t="shared" si="1"/>
        <v>316</v>
      </c>
      <c r="K8" s="170" t="s">
        <v>1006</v>
      </c>
      <c r="L8" s="252" t="s">
        <v>1013</v>
      </c>
    </row>
    <row r="9" ht="154" customHeight="1" spans="1:12">
      <c r="A9" s="252">
        <v>3</v>
      </c>
      <c r="B9" s="348" t="s">
        <v>1014</v>
      </c>
      <c r="C9" s="120" t="s">
        <v>1015</v>
      </c>
      <c r="D9" s="255" t="s">
        <v>1016</v>
      </c>
      <c r="E9" s="255" t="s">
        <v>1017</v>
      </c>
      <c r="F9" s="254" t="s">
        <v>699</v>
      </c>
      <c r="G9" s="110" t="s">
        <v>1012</v>
      </c>
      <c r="H9" s="110">
        <v>430</v>
      </c>
      <c r="I9" s="252">
        <f t="shared" si="0"/>
        <v>387</v>
      </c>
      <c r="J9" s="252">
        <f t="shared" si="1"/>
        <v>348</v>
      </c>
      <c r="K9" s="185" t="s">
        <v>1018</v>
      </c>
      <c r="L9" s="252" t="s">
        <v>1007</v>
      </c>
    </row>
    <row r="10" ht="125" customHeight="1" spans="1:12">
      <c r="A10" s="252">
        <v>4</v>
      </c>
      <c r="B10" s="348" t="s">
        <v>1019</v>
      </c>
      <c r="C10" s="254" t="s">
        <v>1020</v>
      </c>
      <c r="D10" s="255" t="s">
        <v>1021</v>
      </c>
      <c r="E10" s="255" t="s">
        <v>1022</v>
      </c>
      <c r="F10" s="254" t="s">
        <v>699</v>
      </c>
      <c r="G10" s="110" t="s">
        <v>1023</v>
      </c>
      <c r="H10" s="110">
        <v>400</v>
      </c>
      <c r="I10" s="252">
        <f t="shared" si="0"/>
        <v>360</v>
      </c>
      <c r="J10" s="252">
        <f t="shared" si="1"/>
        <v>324</v>
      </c>
      <c r="K10" s="255"/>
      <c r="L10" s="252" t="s">
        <v>1007</v>
      </c>
    </row>
    <row r="11" ht="125" customHeight="1" spans="1:12">
      <c r="A11" s="252">
        <v>5</v>
      </c>
      <c r="B11" s="348" t="s">
        <v>1024</v>
      </c>
      <c r="C11" s="254" t="s">
        <v>1025</v>
      </c>
      <c r="D11" s="255" t="s">
        <v>1026</v>
      </c>
      <c r="E11" s="255" t="s">
        <v>1027</v>
      </c>
      <c r="F11" s="254" t="s">
        <v>699</v>
      </c>
      <c r="G11" s="110" t="s">
        <v>1028</v>
      </c>
      <c r="H11" s="110">
        <v>500</v>
      </c>
      <c r="I11" s="252">
        <f t="shared" si="0"/>
        <v>450</v>
      </c>
      <c r="J11" s="252">
        <f t="shared" si="1"/>
        <v>405</v>
      </c>
      <c r="K11" s="170" t="s">
        <v>1006</v>
      </c>
      <c r="L11" s="258" t="s">
        <v>225</v>
      </c>
    </row>
    <row r="12" ht="125" customHeight="1" spans="1:12">
      <c r="A12" s="252">
        <v>6</v>
      </c>
      <c r="B12" s="336" t="s">
        <v>1029</v>
      </c>
      <c r="C12" s="254" t="s">
        <v>1030</v>
      </c>
      <c r="D12" s="255" t="s">
        <v>1031</v>
      </c>
      <c r="E12" s="255" t="s">
        <v>1032</v>
      </c>
      <c r="F12" s="254" t="s">
        <v>699</v>
      </c>
      <c r="G12" s="120" t="s">
        <v>1033</v>
      </c>
      <c r="H12" s="110">
        <v>1680</v>
      </c>
      <c r="I12" s="252">
        <f t="shared" si="0"/>
        <v>1512</v>
      </c>
      <c r="J12" s="252">
        <f t="shared" si="1"/>
        <v>1361</v>
      </c>
      <c r="K12" s="255"/>
      <c r="L12" s="252" t="s">
        <v>1007</v>
      </c>
    </row>
    <row r="13" ht="93" customHeight="1" spans="1:12">
      <c r="A13" s="252">
        <v>7</v>
      </c>
      <c r="B13" s="336" t="s">
        <v>1034</v>
      </c>
      <c r="C13" s="254" t="s">
        <v>1035</v>
      </c>
      <c r="D13" s="255"/>
      <c r="E13" s="255"/>
      <c r="F13" s="254" t="s">
        <v>699</v>
      </c>
      <c r="G13" s="110"/>
      <c r="H13" s="110">
        <v>336</v>
      </c>
      <c r="I13" s="252">
        <f t="shared" si="0"/>
        <v>302</v>
      </c>
      <c r="J13" s="252">
        <f t="shared" si="1"/>
        <v>272</v>
      </c>
      <c r="K13" s="255"/>
      <c r="L13" s="258" t="s">
        <v>225</v>
      </c>
    </row>
    <row r="14" ht="139" customHeight="1" spans="1:12">
      <c r="A14" s="252">
        <v>8</v>
      </c>
      <c r="B14" s="336" t="s">
        <v>1036</v>
      </c>
      <c r="C14" s="254" t="s">
        <v>1037</v>
      </c>
      <c r="D14" s="255" t="s">
        <v>1038</v>
      </c>
      <c r="E14" s="255" t="s">
        <v>1039</v>
      </c>
      <c r="F14" s="254" t="s">
        <v>699</v>
      </c>
      <c r="G14" s="120" t="s">
        <v>1040</v>
      </c>
      <c r="H14" s="110">
        <v>200</v>
      </c>
      <c r="I14" s="252">
        <f t="shared" si="0"/>
        <v>180</v>
      </c>
      <c r="J14" s="252">
        <f t="shared" si="1"/>
        <v>162</v>
      </c>
      <c r="K14" s="255"/>
      <c r="L14" s="252" t="s">
        <v>1041</v>
      </c>
    </row>
    <row r="15" ht="139" customHeight="1" spans="1:12">
      <c r="A15" s="252">
        <v>9</v>
      </c>
      <c r="B15" s="336" t="s">
        <v>1042</v>
      </c>
      <c r="C15" s="254" t="s">
        <v>1043</v>
      </c>
      <c r="D15" s="255" t="s">
        <v>1044</v>
      </c>
      <c r="E15" s="255" t="s">
        <v>1045</v>
      </c>
      <c r="F15" s="254" t="s">
        <v>1046</v>
      </c>
      <c r="G15" s="120" t="s">
        <v>1047</v>
      </c>
      <c r="H15" s="110">
        <v>100</v>
      </c>
      <c r="I15" s="252">
        <f t="shared" si="0"/>
        <v>90</v>
      </c>
      <c r="J15" s="252">
        <f t="shared" si="1"/>
        <v>81</v>
      </c>
      <c r="K15" s="259"/>
      <c r="L15" s="252" t="s">
        <v>1007</v>
      </c>
    </row>
    <row r="16" ht="122" customHeight="1" spans="1:12">
      <c r="A16" s="252">
        <v>10</v>
      </c>
      <c r="B16" s="336" t="s">
        <v>1048</v>
      </c>
      <c r="C16" s="254" t="s">
        <v>1049</v>
      </c>
      <c r="D16" s="255"/>
      <c r="E16" s="255"/>
      <c r="F16" s="254" t="s">
        <v>1046</v>
      </c>
      <c r="G16" s="110" t="s">
        <v>1050</v>
      </c>
      <c r="H16" s="110">
        <v>50</v>
      </c>
      <c r="I16" s="252">
        <f t="shared" si="0"/>
        <v>45</v>
      </c>
      <c r="J16" s="252">
        <f t="shared" si="1"/>
        <v>41</v>
      </c>
      <c r="K16" s="255"/>
      <c r="L16" s="252" t="s">
        <v>1007</v>
      </c>
    </row>
    <row r="17" ht="99" customHeight="1" spans="1:12">
      <c r="A17" s="252">
        <v>11</v>
      </c>
      <c r="B17" s="336" t="s">
        <v>1051</v>
      </c>
      <c r="C17" s="254" t="s">
        <v>1052</v>
      </c>
      <c r="D17" s="255" t="s">
        <v>1053</v>
      </c>
      <c r="E17" s="255" t="s">
        <v>1054</v>
      </c>
      <c r="F17" s="254" t="s">
        <v>699</v>
      </c>
      <c r="G17" s="120" t="s">
        <v>1055</v>
      </c>
      <c r="H17" s="110">
        <v>15</v>
      </c>
      <c r="I17" s="252">
        <f t="shared" si="0"/>
        <v>14</v>
      </c>
      <c r="J17" s="252">
        <f t="shared" si="1"/>
        <v>13</v>
      </c>
      <c r="K17" s="255"/>
      <c r="L17" s="252" t="s">
        <v>1013</v>
      </c>
    </row>
    <row r="18" ht="126" customHeight="1" spans="1:12">
      <c r="A18" s="252">
        <v>12</v>
      </c>
      <c r="B18" s="336" t="s">
        <v>1056</v>
      </c>
      <c r="C18" s="254" t="s">
        <v>1057</v>
      </c>
      <c r="D18" s="255" t="s">
        <v>1058</v>
      </c>
      <c r="E18" s="255" t="s">
        <v>1059</v>
      </c>
      <c r="F18" s="254" t="s">
        <v>1046</v>
      </c>
      <c r="G18" s="120" t="s">
        <v>1055</v>
      </c>
      <c r="H18" s="110">
        <v>6</v>
      </c>
      <c r="I18" s="252">
        <f t="shared" si="0"/>
        <v>5</v>
      </c>
      <c r="J18" s="252">
        <f t="shared" si="1"/>
        <v>5</v>
      </c>
      <c r="K18" s="255"/>
      <c r="L18" s="252" t="s">
        <v>1007</v>
      </c>
    </row>
    <row r="19" ht="111" customHeight="1" spans="1:12">
      <c r="A19" s="252">
        <v>13</v>
      </c>
      <c r="B19" s="336" t="s">
        <v>1060</v>
      </c>
      <c r="C19" s="254" t="s">
        <v>1061</v>
      </c>
      <c r="D19" s="255" t="s">
        <v>1062</v>
      </c>
      <c r="E19" s="255" t="s">
        <v>1063</v>
      </c>
      <c r="F19" s="254" t="s">
        <v>1046</v>
      </c>
      <c r="G19" s="110"/>
      <c r="H19" s="110">
        <v>50</v>
      </c>
      <c r="I19" s="252">
        <f t="shared" si="0"/>
        <v>45</v>
      </c>
      <c r="J19" s="252">
        <f t="shared" si="1"/>
        <v>41</v>
      </c>
      <c r="K19" s="257" t="s">
        <v>1064</v>
      </c>
      <c r="L19" s="258" t="s">
        <v>22</v>
      </c>
    </row>
    <row r="20" ht="99" customHeight="1" spans="1:12">
      <c r="A20" s="252">
        <v>14</v>
      </c>
      <c r="B20" s="336" t="s">
        <v>1065</v>
      </c>
      <c r="C20" s="254" t="s">
        <v>1066</v>
      </c>
      <c r="D20" s="255" t="s">
        <v>1067</v>
      </c>
      <c r="E20" s="255" t="s">
        <v>1068</v>
      </c>
      <c r="F20" s="254" t="s">
        <v>1069</v>
      </c>
      <c r="G20" s="110" t="s">
        <v>1070</v>
      </c>
      <c r="H20" s="110">
        <v>200</v>
      </c>
      <c r="I20" s="252">
        <f t="shared" si="0"/>
        <v>180</v>
      </c>
      <c r="J20" s="252">
        <f t="shared" si="1"/>
        <v>162</v>
      </c>
      <c r="K20" s="255" t="s">
        <v>1071</v>
      </c>
      <c r="L20" s="258" t="s">
        <v>22</v>
      </c>
    </row>
    <row r="21" ht="124" customHeight="1" spans="1:12">
      <c r="A21" s="252">
        <v>15</v>
      </c>
      <c r="B21" s="336" t="s">
        <v>1072</v>
      </c>
      <c r="C21" s="254" t="s">
        <v>1073</v>
      </c>
      <c r="D21" s="255" t="s">
        <v>1074</v>
      </c>
      <c r="E21" s="255" t="s">
        <v>1075</v>
      </c>
      <c r="F21" s="254" t="s">
        <v>699</v>
      </c>
      <c r="G21" s="110"/>
      <c r="H21" s="110">
        <v>20</v>
      </c>
      <c r="I21" s="252">
        <f t="shared" si="0"/>
        <v>18</v>
      </c>
      <c r="J21" s="252">
        <f t="shared" si="1"/>
        <v>16</v>
      </c>
      <c r="K21" s="255"/>
      <c r="L21" s="252" t="s">
        <v>1041</v>
      </c>
    </row>
    <row r="22" ht="102" customHeight="1" spans="1:12">
      <c r="A22" s="252">
        <v>16</v>
      </c>
      <c r="B22" s="336" t="s">
        <v>1076</v>
      </c>
      <c r="C22" s="254" t="s">
        <v>1077</v>
      </c>
      <c r="D22" s="255" t="s">
        <v>1078</v>
      </c>
      <c r="E22" s="255" t="s">
        <v>1079</v>
      </c>
      <c r="F22" s="254" t="s">
        <v>699</v>
      </c>
      <c r="G22" s="110" t="s">
        <v>1080</v>
      </c>
      <c r="H22" s="110">
        <v>40</v>
      </c>
      <c r="I22" s="252">
        <f t="shared" si="0"/>
        <v>36</v>
      </c>
      <c r="J22" s="252">
        <f t="shared" si="1"/>
        <v>32</v>
      </c>
      <c r="K22" s="255"/>
      <c r="L22" s="252" t="s">
        <v>1013</v>
      </c>
    </row>
    <row r="23" ht="117" customHeight="1" spans="1:12">
      <c r="A23" s="252">
        <v>17</v>
      </c>
      <c r="B23" s="336" t="s">
        <v>1081</v>
      </c>
      <c r="C23" s="254" t="s">
        <v>1082</v>
      </c>
      <c r="D23" s="255" t="s">
        <v>1083</v>
      </c>
      <c r="E23" s="255" t="s">
        <v>1084</v>
      </c>
      <c r="F23" s="254" t="s">
        <v>699</v>
      </c>
      <c r="G23" s="120" t="s">
        <v>1085</v>
      </c>
      <c r="H23" s="110">
        <v>80</v>
      </c>
      <c r="I23" s="252">
        <f t="shared" si="0"/>
        <v>72</v>
      </c>
      <c r="J23" s="252">
        <f t="shared" si="1"/>
        <v>65</v>
      </c>
      <c r="K23" s="255"/>
      <c r="L23" s="252" t="s">
        <v>1013</v>
      </c>
    </row>
    <row r="24" ht="117" customHeight="1" spans="1:12">
      <c r="A24" s="252">
        <v>18</v>
      </c>
      <c r="B24" s="336" t="s">
        <v>1086</v>
      </c>
      <c r="C24" s="254" t="s">
        <v>1087</v>
      </c>
      <c r="D24" s="255" t="s">
        <v>1088</v>
      </c>
      <c r="E24" s="255" t="s">
        <v>1089</v>
      </c>
      <c r="F24" s="254" t="s">
        <v>699</v>
      </c>
      <c r="G24" s="110" t="s">
        <v>1080</v>
      </c>
      <c r="H24" s="110">
        <v>310</v>
      </c>
      <c r="I24" s="252">
        <f t="shared" si="0"/>
        <v>279</v>
      </c>
      <c r="J24" s="252">
        <f t="shared" si="1"/>
        <v>251</v>
      </c>
      <c r="K24" s="185"/>
      <c r="L24" s="252" t="s">
        <v>1007</v>
      </c>
    </row>
    <row r="25" ht="82" customHeight="1" spans="1:12">
      <c r="A25" s="252">
        <v>19</v>
      </c>
      <c r="B25" s="336" t="s">
        <v>1090</v>
      </c>
      <c r="C25" s="254" t="s">
        <v>1091</v>
      </c>
      <c r="D25" s="255"/>
      <c r="E25" s="255"/>
      <c r="F25" s="254"/>
      <c r="G25" s="110"/>
      <c r="H25" s="110">
        <f t="shared" ref="H25:H29" si="2">H24*0.3</f>
        <v>93</v>
      </c>
      <c r="I25" s="252">
        <f t="shared" si="0"/>
        <v>84</v>
      </c>
      <c r="J25" s="252">
        <f t="shared" si="1"/>
        <v>76</v>
      </c>
      <c r="K25" s="255"/>
      <c r="L25" s="258" t="s">
        <v>225</v>
      </c>
    </row>
    <row r="26" ht="119" customHeight="1" spans="1:12">
      <c r="A26" s="252">
        <v>20</v>
      </c>
      <c r="B26" s="336" t="s">
        <v>1092</v>
      </c>
      <c r="C26" s="254" t="s">
        <v>1093</v>
      </c>
      <c r="D26" s="255" t="s">
        <v>1094</v>
      </c>
      <c r="E26" s="255" t="s">
        <v>1095</v>
      </c>
      <c r="F26" s="254" t="s">
        <v>699</v>
      </c>
      <c r="G26" s="120" t="s">
        <v>1096</v>
      </c>
      <c r="H26" s="110">
        <v>200</v>
      </c>
      <c r="I26" s="252">
        <f t="shared" si="0"/>
        <v>180</v>
      </c>
      <c r="J26" s="252">
        <f t="shared" si="1"/>
        <v>162</v>
      </c>
      <c r="K26" s="255" t="s">
        <v>1097</v>
      </c>
      <c r="L26" s="252" t="s">
        <v>1041</v>
      </c>
    </row>
    <row r="27" ht="96" customHeight="1" spans="1:12">
      <c r="A27" s="252">
        <v>21</v>
      </c>
      <c r="B27" s="336" t="s">
        <v>1098</v>
      </c>
      <c r="C27" s="254" t="s">
        <v>1099</v>
      </c>
      <c r="D27" s="255"/>
      <c r="E27" s="255"/>
      <c r="F27" s="254"/>
      <c r="G27" s="110"/>
      <c r="H27" s="110">
        <f t="shared" si="2"/>
        <v>60</v>
      </c>
      <c r="I27" s="252">
        <f t="shared" si="0"/>
        <v>54</v>
      </c>
      <c r="J27" s="252">
        <f t="shared" si="1"/>
        <v>49</v>
      </c>
      <c r="K27" s="255"/>
      <c r="L27" s="252" t="s">
        <v>1041</v>
      </c>
    </row>
    <row r="28" ht="123" customHeight="1" spans="1:12">
      <c r="A28" s="252">
        <v>23</v>
      </c>
      <c r="B28" s="336" t="s">
        <v>1100</v>
      </c>
      <c r="C28" s="254" t="s">
        <v>1101</v>
      </c>
      <c r="D28" s="255" t="s">
        <v>1102</v>
      </c>
      <c r="E28" s="255" t="s">
        <v>1103</v>
      </c>
      <c r="F28" s="254" t="s">
        <v>699</v>
      </c>
      <c r="G28" s="256"/>
      <c r="H28" s="110">
        <v>310</v>
      </c>
      <c r="I28" s="252">
        <f t="shared" si="0"/>
        <v>279</v>
      </c>
      <c r="J28" s="252">
        <f t="shared" si="1"/>
        <v>251</v>
      </c>
      <c r="K28" s="255" t="s">
        <v>1104</v>
      </c>
      <c r="L28" s="252" t="s">
        <v>1041</v>
      </c>
    </row>
    <row r="29" ht="123" customHeight="1" spans="1:12">
      <c r="A29" s="252">
        <v>24</v>
      </c>
      <c r="B29" s="336" t="s">
        <v>1105</v>
      </c>
      <c r="C29" s="254" t="s">
        <v>1106</v>
      </c>
      <c r="D29" s="255"/>
      <c r="E29" s="255"/>
      <c r="F29" s="254"/>
      <c r="G29" s="110"/>
      <c r="H29" s="110">
        <f t="shared" si="2"/>
        <v>93</v>
      </c>
      <c r="I29" s="252">
        <f t="shared" si="0"/>
        <v>84</v>
      </c>
      <c r="J29" s="252">
        <f t="shared" si="1"/>
        <v>76</v>
      </c>
      <c r="K29" s="255"/>
      <c r="L29" s="252" t="s">
        <v>1041</v>
      </c>
    </row>
    <row r="30" ht="101" customHeight="1" spans="1:12">
      <c r="A30" s="252">
        <v>22</v>
      </c>
      <c r="B30" s="336" t="s">
        <v>1107</v>
      </c>
      <c r="C30" s="254" t="s">
        <v>1108</v>
      </c>
      <c r="D30" s="255" t="s">
        <v>1109</v>
      </c>
      <c r="E30" s="255" t="s">
        <v>1110</v>
      </c>
      <c r="F30" s="254" t="s">
        <v>699</v>
      </c>
      <c r="G30" s="256"/>
      <c r="H30" s="110">
        <v>200</v>
      </c>
      <c r="I30" s="252">
        <f t="shared" si="0"/>
        <v>180</v>
      </c>
      <c r="J30" s="252">
        <f t="shared" si="1"/>
        <v>162</v>
      </c>
      <c r="K30" s="255" t="s">
        <v>1111</v>
      </c>
      <c r="L30" s="252" t="s">
        <v>1041</v>
      </c>
    </row>
    <row r="31" ht="101" customHeight="1" spans="1:12">
      <c r="A31" s="252">
        <v>25</v>
      </c>
      <c r="B31" s="336" t="s">
        <v>1112</v>
      </c>
      <c r="C31" s="254" t="s">
        <v>1113</v>
      </c>
      <c r="D31" s="255" t="s">
        <v>1114</v>
      </c>
      <c r="E31" s="255" t="s">
        <v>1115</v>
      </c>
      <c r="F31" s="254" t="s">
        <v>699</v>
      </c>
      <c r="G31" s="110"/>
      <c r="H31" s="110">
        <v>150</v>
      </c>
      <c r="I31" s="252">
        <f t="shared" si="0"/>
        <v>135</v>
      </c>
      <c r="J31" s="252">
        <f t="shared" si="1"/>
        <v>122</v>
      </c>
      <c r="K31" s="255"/>
      <c r="L31" s="252" t="s">
        <v>1007</v>
      </c>
    </row>
    <row r="32" ht="116" customHeight="1" spans="1:12">
      <c r="A32" s="252">
        <v>26</v>
      </c>
      <c r="B32" s="336" t="s">
        <v>1116</v>
      </c>
      <c r="C32" s="254" t="s">
        <v>1117</v>
      </c>
      <c r="D32" s="255" t="s">
        <v>1118</v>
      </c>
      <c r="E32" s="255" t="s">
        <v>1119</v>
      </c>
      <c r="F32" s="254" t="s">
        <v>699</v>
      </c>
      <c r="G32" s="120" t="s">
        <v>1096</v>
      </c>
      <c r="H32" s="110">
        <v>200</v>
      </c>
      <c r="I32" s="252">
        <f t="shared" si="0"/>
        <v>180</v>
      </c>
      <c r="J32" s="252">
        <f t="shared" si="1"/>
        <v>162</v>
      </c>
      <c r="K32" s="255" t="s">
        <v>1120</v>
      </c>
      <c r="L32" s="252" t="s">
        <v>1041</v>
      </c>
    </row>
  </sheetData>
  <mergeCells count="13">
    <mergeCell ref="A1:L1"/>
    <mergeCell ref="A2:L2"/>
    <mergeCell ref="H5:J5"/>
    <mergeCell ref="A5:A6"/>
    <mergeCell ref="B5:B6"/>
    <mergeCell ref="C5:C6"/>
    <mergeCell ref="D5:D6"/>
    <mergeCell ref="E5:E6"/>
    <mergeCell ref="F5:F6"/>
    <mergeCell ref="G5:G6"/>
    <mergeCell ref="K5:K6"/>
    <mergeCell ref="L5:L6"/>
    <mergeCell ref="A3:L4"/>
  </mergeCells>
  <pageMargins left="0.751388888888889" right="0.751388888888889" top="1" bottom="1" header="0.5" footer="0.5"/>
  <pageSetup paperSize="9" scale="54" fitToHeight="0" orientation="landscape"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28"/>
  <sheetViews>
    <sheetView topLeftCell="A25" workbookViewId="0">
      <selection activeCell="E6" sqref="E6:E28"/>
    </sheetView>
  </sheetViews>
  <sheetFormatPr defaultColWidth="9.02727272727273" defaultRowHeight="14"/>
  <cols>
    <col min="1" max="1" width="9.63636363636364" style="123" customWidth="1"/>
    <col min="2" max="2" width="18.7545454545455" style="123" customWidth="1"/>
    <col min="3" max="3" width="13.5" style="5" customWidth="1"/>
    <col min="4" max="4" width="14.5" style="5" customWidth="1"/>
    <col min="5" max="5" width="12.0909090909091" style="5" customWidth="1"/>
    <col min="6" max="6" width="25.2363636363636" style="5" customWidth="1"/>
    <col min="7" max="7" width="21.2545454545455" style="5" customWidth="1"/>
    <col min="8" max="8" width="34.2545454545455" style="5" customWidth="1"/>
    <col min="9" max="9" width="15.7545454545455" style="5" customWidth="1"/>
    <col min="10" max="10" width="20" style="5" customWidth="1"/>
    <col min="11" max="11" width="15.5" style="5" customWidth="1"/>
    <col min="12" max="12" width="18.5" style="5" customWidth="1"/>
    <col min="13" max="13" width="16.8" style="5" customWidth="1"/>
    <col min="14" max="14" width="19.2545454545455" style="5" customWidth="1"/>
    <col min="15" max="16384" width="9.02727272727273" style="5"/>
  </cols>
  <sheetData>
    <row r="1" s="5" customFormat="1" ht="25.5" spans="1:5">
      <c r="A1" s="235" t="s">
        <v>1121</v>
      </c>
      <c r="B1" s="123"/>
      <c r="E1" s="123"/>
    </row>
    <row r="2" s="5" customFormat="1" ht="64" customHeight="1" spans="1:14">
      <c r="A2" s="236" t="s">
        <v>1122</v>
      </c>
      <c r="B2" s="236"/>
      <c r="C2" s="236"/>
      <c r="D2" s="236"/>
      <c r="E2" s="236"/>
      <c r="F2" s="236"/>
      <c r="G2" s="236"/>
      <c r="H2" s="236"/>
      <c r="I2" s="236"/>
      <c r="J2" s="236"/>
      <c r="K2" s="236"/>
      <c r="L2" s="236"/>
      <c r="M2" s="236"/>
      <c r="N2" s="236"/>
    </row>
    <row r="3" s="234" customFormat="1" ht="21" spans="1:14">
      <c r="A3" s="237" t="s">
        <v>3</v>
      </c>
      <c r="B3" s="237" t="s">
        <v>5</v>
      </c>
      <c r="C3" s="237" t="s">
        <v>258</v>
      </c>
      <c r="D3" s="237" t="s">
        <v>259</v>
      </c>
      <c r="E3" s="237" t="s">
        <v>8</v>
      </c>
      <c r="F3" s="237" t="s">
        <v>11</v>
      </c>
      <c r="G3" s="238" t="s">
        <v>1123</v>
      </c>
      <c r="H3" s="238"/>
      <c r="I3" s="238"/>
      <c r="J3" s="238"/>
      <c r="K3" s="237" t="s">
        <v>1124</v>
      </c>
      <c r="L3" s="237"/>
      <c r="M3" s="237"/>
      <c r="N3" s="237"/>
    </row>
    <row r="4" s="234" customFormat="1" ht="21" spans="1:14">
      <c r="A4" s="237"/>
      <c r="B4" s="237"/>
      <c r="C4" s="237"/>
      <c r="D4" s="237"/>
      <c r="E4" s="237"/>
      <c r="F4" s="237"/>
      <c r="G4" s="237" t="s">
        <v>1125</v>
      </c>
      <c r="H4" s="237"/>
      <c r="I4" s="247" t="s">
        <v>263</v>
      </c>
      <c r="J4" s="248"/>
      <c r="K4" s="237" t="s">
        <v>1125</v>
      </c>
      <c r="L4" s="237"/>
      <c r="M4" s="237" t="s">
        <v>263</v>
      </c>
      <c r="N4" s="237"/>
    </row>
    <row r="5" s="234" customFormat="1" ht="21" spans="1:14">
      <c r="A5" s="237"/>
      <c r="B5" s="237"/>
      <c r="C5" s="237"/>
      <c r="D5" s="237"/>
      <c r="E5" s="237"/>
      <c r="F5" s="237"/>
      <c r="G5" s="239" t="s">
        <v>4</v>
      </c>
      <c r="H5" s="237" t="s">
        <v>5</v>
      </c>
      <c r="I5" s="239" t="s">
        <v>4</v>
      </c>
      <c r="J5" s="237" t="s">
        <v>5</v>
      </c>
      <c r="K5" s="249" t="s">
        <v>4</v>
      </c>
      <c r="L5" s="237" t="s">
        <v>5</v>
      </c>
      <c r="M5" s="249" t="s">
        <v>4</v>
      </c>
      <c r="N5" s="237" t="s">
        <v>5</v>
      </c>
    </row>
    <row r="6" s="5" customFormat="1" ht="154" customHeight="1" spans="1:14">
      <c r="A6" s="240">
        <v>1</v>
      </c>
      <c r="B6" s="241" t="s">
        <v>1126</v>
      </c>
      <c r="C6" s="219"/>
      <c r="D6" s="219"/>
      <c r="E6" s="240" t="s">
        <v>1127</v>
      </c>
      <c r="F6" s="26" t="s">
        <v>1128</v>
      </c>
      <c r="G6" s="26" t="s">
        <v>1129</v>
      </c>
      <c r="H6" s="26" t="s">
        <v>1130</v>
      </c>
      <c r="I6" s="219"/>
      <c r="J6" s="250"/>
      <c r="K6" s="26" t="s">
        <v>1131</v>
      </c>
      <c r="L6" s="26" t="s">
        <v>1132</v>
      </c>
      <c r="M6" s="251" t="s">
        <v>1133</v>
      </c>
      <c r="N6" s="26" t="s">
        <v>1134</v>
      </c>
    </row>
    <row r="7" s="5" customFormat="1" ht="165" customHeight="1" spans="1:14">
      <c r="A7" s="240">
        <v>2</v>
      </c>
      <c r="B7" s="241" t="s">
        <v>1135</v>
      </c>
      <c r="C7" s="219"/>
      <c r="D7" s="219"/>
      <c r="E7" s="240" t="s">
        <v>1127</v>
      </c>
      <c r="F7" s="26" t="s">
        <v>1128</v>
      </c>
      <c r="G7" s="349" t="s">
        <v>1136</v>
      </c>
      <c r="H7" s="26" t="s">
        <v>1137</v>
      </c>
      <c r="I7" s="219"/>
      <c r="J7" s="250"/>
      <c r="K7" s="26" t="s">
        <v>1138</v>
      </c>
      <c r="L7" s="26" t="s">
        <v>1139</v>
      </c>
      <c r="M7" s="251" t="s">
        <v>1140</v>
      </c>
      <c r="N7" s="251" t="s">
        <v>1141</v>
      </c>
    </row>
    <row r="8" s="5" customFormat="1" ht="156" customHeight="1" spans="1:14">
      <c r="A8" s="240">
        <v>3</v>
      </c>
      <c r="B8" s="219" t="s">
        <v>1142</v>
      </c>
      <c r="C8" s="219"/>
      <c r="D8" s="219"/>
      <c r="E8" s="240" t="s">
        <v>1127</v>
      </c>
      <c r="F8" s="26" t="s">
        <v>1143</v>
      </c>
      <c r="G8" s="350" t="s">
        <v>1144</v>
      </c>
      <c r="H8" s="219" t="s">
        <v>1145</v>
      </c>
      <c r="I8" s="219"/>
      <c r="J8" s="250"/>
      <c r="K8" s="26" t="s">
        <v>1146</v>
      </c>
      <c r="L8" s="26" t="s">
        <v>1147</v>
      </c>
      <c r="M8" s="251" t="s">
        <v>1140</v>
      </c>
      <c r="N8" s="251" t="s">
        <v>1141</v>
      </c>
    </row>
    <row r="9" s="5" customFormat="1" ht="48" customHeight="1" spans="1:14">
      <c r="A9" s="240">
        <v>4</v>
      </c>
      <c r="B9" s="241" t="s">
        <v>1148</v>
      </c>
      <c r="C9" s="219"/>
      <c r="D9" s="219"/>
      <c r="E9" s="240" t="s">
        <v>1127</v>
      </c>
      <c r="F9" s="219"/>
      <c r="G9" s="26" t="s">
        <v>1149</v>
      </c>
      <c r="H9" s="219" t="s">
        <v>1150</v>
      </c>
      <c r="I9" s="219"/>
      <c r="J9" s="250"/>
      <c r="K9" s="26" t="s">
        <v>1151</v>
      </c>
      <c r="L9" s="26" t="s">
        <v>1152</v>
      </c>
      <c r="M9" s="199"/>
      <c r="N9" s="199"/>
    </row>
    <row r="10" s="5" customFormat="1" ht="166" customHeight="1" spans="1:14">
      <c r="A10" s="240">
        <v>5</v>
      </c>
      <c r="B10" s="241" t="s">
        <v>1153</v>
      </c>
      <c r="C10" s="219"/>
      <c r="D10" s="219"/>
      <c r="E10" s="240" t="s">
        <v>1127</v>
      </c>
      <c r="F10" s="26" t="s">
        <v>1128</v>
      </c>
      <c r="G10" s="26"/>
      <c r="H10" s="219"/>
      <c r="I10" s="219"/>
      <c r="J10" s="250"/>
      <c r="K10" s="26" t="s">
        <v>1154</v>
      </c>
      <c r="L10" s="26" t="s">
        <v>1155</v>
      </c>
      <c r="M10" s="251" t="s">
        <v>1140</v>
      </c>
      <c r="N10" s="251" t="s">
        <v>1141</v>
      </c>
    </row>
    <row r="11" s="5" customFormat="1" ht="35" customHeight="1" spans="1:14">
      <c r="A11" s="242">
        <v>6</v>
      </c>
      <c r="B11" s="243" t="s">
        <v>1156</v>
      </c>
      <c r="C11" s="219"/>
      <c r="D11" s="219"/>
      <c r="E11" s="240" t="s">
        <v>1127</v>
      </c>
      <c r="F11" s="219"/>
      <c r="G11" s="26" t="s">
        <v>1157</v>
      </c>
      <c r="H11" s="219" t="s">
        <v>1158</v>
      </c>
      <c r="I11" s="219"/>
      <c r="J11" s="250"/>
      <c r="K11" s="26" t="s">
        <v>1159</v>
      </c>
      <c r="L11" s="251" t="s">
        <v>1160</v>
      </c>
      <c r="M11" s="199"/>
      <c r="N11" s="199"/>
    </row>
    <row r="12" s="5" customFormat="1" ht="35" customHeight="1" spans="1:14">
      <c r="A12" s="244"/>
      <c r="B12" s="245"/>
      <c r="C12" s="219" t="s">
        <v>1161</v>
      </c>
      <c r="D12" s="219"/>
      <c r="E12" s="240" t="s">
        <v>1127</v>
      </c>
      <c r="F12" s="219"/>
      <c r="G12" s="26"/>
      <c r="H12" s="219"/>
      <c r="I12" s="219"/>
      <c r="J12" s="250"/>
      <c r="K12" s="26" t="s">
        <v>1162</v>
      </c>
      <c r="L12" s="251" t="s">
        <v>1163</v>
      </c>
      <c r="M12" s="199"/>
      <c r="N12" s="199"/>
    </row>
    <row r="13" s="5" customFormat="1" ht="54" customHeight="1" spans="1:14">
      <c r="A13" s="240">
        <v>7</v>
      </c>
      <c r="B13" s="241" t="s">
        <v>1164</v>
      </c>
      <c r="C13" s="219"/>
      <c r="D13" s="219"/>
      <c r="E13" s="240" t="s">
        <v>1127</v>
      </c>
      <c r="F13" s="219"/>
      <c r="G13" s="199"/>
      <c r="H13" s="199"/>
      <c r="I13" s="219"/>
      <c r="J13" s="250"/>
      <c r="K13" s="26" t="s">
        <v>1165</v>
      </c>
      <c r="L13" s="251" t="s">
        <v>1166</v>
      </c>
      <c r="M13" s="199"/>
      <c r="N13" s="199"/>
    </row>
    <row r="14" s="5" customFormat="1" ht="86" customHeight="1" spans="1:14">
      <c r="A14" s="242">
        <v>8</v>
      </c>
      <c r="B14" s="243" t="s">
        <v>1167</v>
      </c>
      <c r="C14" s="219"/>
      <c r="D14" s="219"/>
      <c r="E14" s="240" t="s">
        <v>1168</v>
      </c>
      <c r="F14" s="219"/>
      <c r="G14" s="26" t="s">
        <v>1169</v>
      </c>
      <c r="H14" s="26" t="s">
        <v>1170</v>
      </c>
      <c r="I14" s="219"/>
      <c r="J14" s="250"/>
      <c r="K14" s="26" t="s">
        <v>1171</v>
      </c>
      <c r="L14" s="251" t="s">
        <v>1172</v>
      </c>
      <c r="M14" s="199"/>
      <c r="N14" s="199"/>
    </row>
    <row r="15" s="5" customFormat="1" ht="55" customHeight="1" spans="1:14">
      <c r="A15" s="244"/>
      <c r="B15" s="245"/>
      <c r="C15" s="219" t="s">
        <v>1173</v>
      </c>
      <c r="D15" s="219"/>
      <c r="E15" s="240" t="s">
        <v>1168</v>
      </c>
      <c r="F15" s="219"/>
      <c r="G15" s="26" t="s">
        <v>1174</v>
      </c>
      <c r="H15" s="219" t="s">
        <v>1175</v>
      </c>
      <c r="I15" s="219"/>
      <c r="J15" s="250"/>
      <c r="K15" s="26" t="s">
        <v>1165</v>
      </c>
      <c r="L15" s="251" t="s">
        <v>1166</v>
      </c>
      <c r="M15" s="199"/>
      <c r="N15" s="199"/>
    </row>
    <row r="16" s="5" customFormat="1" ht="57" customHeight="1" spans="1:14">
      <c r="A16" s="240">
        <v>9</v>
      </c>
      <c r="B16" s="241" t="s">
        <v>1176</v>
      </c>
      <c r="C16" s="219"/>
      <c r="D16" s="219"/>
      <c r="E16" s="240" t="s">
        <v>1127</v>
      </c>
      <c r="F16" s="219"/>
      <c r="G16" s="350" t="s">
        <v>1177</v>
      </c>
      <c r="H16" s="219" t="s">
        <v>1178</v>
      </c>
      <c r="I16" s="219"/>
      <c r="J16" s="250"/>
      <c r="K16" s="26" t="s">
        <v>1179</v>
      </c>
      <c r="L16" s="251" t="s">
        <v>1180</v>
      </c>
      <c r="M16" s="199"/>
      <c r="N16" s="199"/>
    </row>
    <row r="17" s="5" customFormat="1" ht="52" customHeight="1" spans="1:14">
      <c r="A17" s="240">
        <v>10</v>
      </c>
      <c r="B17" s="241" t="s">
        <v>1181</v>
      </c>
      <c r="C17" s="219"/>
      <c r="D17" s="219"/>
      <c r="E17" s="240" t="s">
        <v>1168</v>
      </c>
      <c r="F17" s="219"/>
      <c r="G17" s="349" t="s">
        <v>1182</v>
      </c>
      <c r="H17" s="219" t="s">
        <v>1183</v>
      </c>
      <c r="I17" s="219"/>
      <c r="J17" s="250"/>
      <c r="K17" s="219" t="s">
        <v>1184</v>
      </c>
      <c r="L17" s="26" t="s">
        <v>1183</v>
      </c>
      <c r="M17" s="199"/>
      <c r="N17" s="199"/>
    </row>
    <row r="18" s="5" customFormat="1" ht="59" customHeight="1" spans="1:14">
      <c r="A18" s="240">
        <v>11</v>
      </c>
      <c r="B18" s="241" t="s">
        <v>1185</v>
      </c>
      <c r="C18" s="219"/>
      <c r="D18" s="219"/>
      <c r="E18" s="240" t="s">
        <v>1168</v>
      </c>
      <c r="F18" s="241" t="s">
        <v>1186</v>
      </c>
      <c r="G18" s="219"/>
      <c r="H18" s="219"/>
      <c r="I18" s="219"/>
      <c r="J18" s="250"/>
      <c r="K18" s="26" t="s">
        <v>1187</v>
      </c>
      <c r="L18" s="251" t="s">
        <v>1188</v>
      </c>
      <c r="M18" s="199"/>
      <c r="N18" s="199"/>
    </row>
    <row r="19" s="5" customFormat="1" ht="78" customHeight="1" spans="1:14">
      <c r="A19" s="240">
        <v>12</v>
      </c>
      <c r="B19" s="241" t="s">
        <v>1189</v>
      </c>
      <c r="C19" s="219"/>
      <c r="D19" s="219"/>
      <c r="E19" s="240" t="s">
        <v>1190</v>
      </c>
      <c r="F19" s="241" t="s">
        <v>1191</v>
      </c>
      <c r="G19" s="219" t="s">
        <v>1192</v>
      </c>
      <c r="H19" s="219" t="s">
        <v>1193</v>
      </c>
      <c r="I19" s="219"/>
      <c r="J19" s="250"/>
      <c r="K19" s="26" t="s">
        <v>1194</v>
      </c>
      <c r="L19" s="251" t="s">
        <v>1195</v>
      </c>
      <c r="M19" s="199"/>
      <c r="N19" s="199"/>
    </row>
    <row r="20" s="5" customFormat="1" ht="124" customHeight="1" spans="1:14">
      <c r="A20" s="240">
        <v>13</v>
      </c>
      <c r="B20" s="241" t="s">
        <v>1196</v>
      </c>
      <c r="C20" s="219"/>
      <c r="D20" s="219"/>
      <c r="E20" s="246" t="s">
        <v>1127</v>
      </c>
      <c r="F20" s="219"/>
      <c r="G20" s="26" t="s">
        <v>1197</v>
      </c>
      <c r="H20" s="26" t="s">
        <v>1198</v>
      </c>
      <c r="I20" s="219"/>
      <c r="J20" s="250"/>
      <c r="K20" s="26" t="s">
        <v>1199</v>
      </c>
      <c r="L20" s="251" t="s">
        <v>1200</v>
      </c>
      <c r="M20" s="199"/>
      <c r="N20" s="199"/>
    </row>
    <row r="21" s="5" customFormat="1" ht="67" customHeight="1" spans="1:14">
      <c r="A21" s="240">
        <v>14</v>
      </c>
      <c r="B21" s="241" t="s">
        <v>1201</v>
      </c>
      <c r="C21" s="219"/>
      <c r="D21" s="219"/>
      <c r="E21" s="246" t="s">
        <v>1127</v>
      </c>
      <c r="F21" s="219"/>
      <c r="G21" s="219"/>
      <c r="H21" s="219"/>
      <c r="I21" s="219"/>
      <c r="J21" s="250"/>
      <c r="K21" s="26" t="s">
        <v>1202</v>
      </c>
      <c r="L21" s="251" t="s">
        <v>1203</v>
      </c>
      <c r="M21" s="199"/>
      <c r="N21" s="199"/>
    </row>
    <row r="22" s="5" customFormat="1" ht="64" customHeight="1" spans="1:14">
      <c r="A22" s="240">
        <v>15</v>
      </c>
      <c r="B22" s="241" t="s">
        <v>1204</v>
      </c>
      <c r="C22" s="219"/>
      <c r="D22" s="219"/>
      <c r="E22" s="246" t="s">
        <v>1127</v>
      </c>
      <c r="F22" s="219"/>
      <c r="G22" s="26" t="s">
        <v>1205</v>
      </c>
      <c r="H22" s="219" t="s">
        <v>1206</v>
      </c>
      <c r="I22" s="219"/>
      <c r="J22" s="250"/>
      <c r="K22" s="219" t="s">
        <v>1207</v>
      </c>
      <c r="L22" s="26" t="s">
        <v>1206</v>
      </c>
      <c r="M22" s="199"/>
      <c r="N22" s="199"/>
    </row>
    <row r="23" s="5" customFormat="1" ht="166" customHeight="1" spans="1:14">
      <c r="A23" s="240">
        <v>16</v>
      </c>
      <c r="B23" s="241" t="s">
        <v>1208</v>
      </c>
      <c r="C23" s="219"/>
      <c r="D23" s="219"/>
      <c r="E23" s="246" t="s">
        <v>1127</v>
      </c>
      <c r="F23" s="219"/>
      <c r="G23" s="349" t="s">
        <v>1209</v>
      </c>
      <c r="H23" s="219" t="s">
        <v>1210</v>
      </c>
      <c r="I23" s="219"/>
      <c r="J23" s="250"/>
      <c r="K23" s="26" t="s">
        <v>1211</v>
      </c>
      <c r="L23" s="26" t="s">
        <v>1212</v>
      </c>
      <c r="M23" s="199"/>
      <c r="N23" s="199"/>
    </row>
    <row r="24" s="5" customFormat="1" ht="90" customHeight="1" spans="1:14">
      <c r="A24" s="240">
        <v>17</v>
      </c>
      <c r="B24" s="241" t="s">
        <v>1213</v>
      </c>
      <c r="C24" s="219"/>
      <c r="D24" s="219"/>
      <c r="E24" s="246" t="s">
        <v>1127</v>
      </c>
      <c r="F24" s="241" t="s">
        <v>1214</v>
      </c>
      <c r="G24" s="349" t="s">
        <v>1215</v>
      </c>
      <c r="H24" s="26" t="s">
        <v>1216</v>
      </c>
      <c r="I24" s="219"/>
      <c r="J24" s="250"/>
      <c r="K24" s="251" t="s">
        <v>1217</v>
      </c>
      <c r="L24" s="251" t="s">
        <v>1218</v>
      </c>
      <c r="M24" s="199"/>
      <c r="N24" s="199"/>
    </row>
    <row r="25" s="5" customFormat="1" ht="82" customHeight="1" spans="1:14">
      <c r="A25" s="240">
        <v>18</v>
      </c>
      <c r="B25" s="241" t="s">
        <v>1219</v>
      </c>
      <c r="C25" s="219"/>
      <c r="D25" s="219"/>
      <c r="E25" s="246" t="s">
        <v>1127</v>
      </c>
      <c r="F25" s="243" t="s">
        <v>1220</v>
      </c>
      <c r="G25" s="219"/>
      <c r="H25" s="219"/>
      <c r="I25" s="219"/>
      <c r="J25" s="250"/>
      <c r="K25" s="251" t="s">
        <v>1221</v>
      </c>
      <c r="L25" s="251" t="s">
        <v>1222</v>
      </c>
      <c r="M25" s="199"/>
      <c r="N25" s="199"/>
    </row>
    <row r="26" s="5" customFormat="1" ht="115" customHeight="1" spans="1:14">
      <c r="A26" s="240">
        <v>19</v>
      </c>
      <c r="B26" s="241" t="s">
        <v>1223</v>
      </c>
      <c r="C26" s="219"/>
      <c r="D26" s="219"/>
      <c r="E26" s="246" t="s">
        <v>1127</v>
      </c>
      <c r="F26" s="243" t="s">
        <v>1224</v>
      </c>
      <c r="G26" s="219"/>
      <c r="H26" s="219"/>
      <c r="I26" s="219"/>
      <c r="J26" s="250"/>
      <c r="K26" s="26" t="s">
        <v>1225</v>
      </c>
      <c r="L26" s="251" t="s">
        <v>1226</v>
      </c>
      <c r="M26" s="199"/>
      <c r="N26" s="199"/>
    </row>
    <row r="27" s="5" customFormat="1" ht="69" customHeight="1" spans="1:14">
      <c r="A27" s="240">
        <v>20</v>
      </c>
      <c r="B27" s="241" t="s">
        <v>1227</v>
      </c>
      <c r="C27" s="219"/>
      <c r="D27" s="219"/>
      <c r="E27" s="246" t="s">
        <v>1127</v>
      </c>
      <c r="F27" s="219"/>
      <c r="G27" s="350" t="s">
        <v>1228</v>
      </c>
      <c r="H27" s="219" t="s">
        <v>1229</v>
      </c>
      <c r="I27" s="219"/>
      <c r="J27" s="250"/>
      <c r="K27" s="26" t="s">
        <v>1230</v>
      </c>
      <c r="L27" s="251" t="s">
        <v>1231</v>
      </c>
      <c r="M27" s="199"/>
      <c r="N27" s="199"/>
    </row>
    <row r="28" s="5" customFormat="1" ht="60" customHeight="1" spans="1:14">
      <c r="A28" s="240">
        <v>21</v>
      </c>
      <c r="B28" s="241" t="s">
        <v>1232</v>
      </c>
      <c r="C28" s="219"/>
      <c r="D28" s="219"/>
      <c r="E28" s="246" t="s">
        <v>1127</v>
      </c>
      <c r="F28" s="26" t="s">
        <v>1233</v>
      </c>
      <c r="G28" s="219"/>
      <c r="H28" s="219"/>
      <c r="I28" s="219"/>
      <c r="J28" s="250"/>
      <c r="K28" s="26" t="s">
        <v>1234</v>
      </c>
      <c r="L28" s="251" t="s">
        <v>1235</v>
      </c>
      <c r="M28" s="199"/>
      <c r="N28" s="199"/>
    </row>
  </sheetData>
  <mergeCells count="17">
    <mergeCell ref="A2:N2"/>
    <mergeCell ref="G3:J3"/>
    <mergeCell ref="K3:N3"/>
    <mergeCell ref="G4:H4"/>
    <mergeCell ref="I4:J4"/>
    <mergeCell ref="K4:L4"/>
    <mergeCell ref="M4:N4"/>
    <mergeCell ref="A3:A5"/>
    <mergeCell ref="A11:A12"/>
    <mergeCell ref="A14:A15"/>
    <mergeCell ref="B3:B5"/>
    <mergeCell ref="B11:B12"/>
    <mergeCell ref="B14:B15"/>
    <mergeCell ref="C3:C5"/>
    <mergeCell ref="D3:D5"/>
    <mergeCell ref="E3:E5"/>
    <mergeCell ref="F3:F5"/>
  </mergeCells>
  <conditionalFormatting sqref="L5">
    <cfRule type="duplicateValues" dxfId="0" priority="9"/>
    <cfRule type="duplicateValues" dxfId="0" priority="8"/>
  </conditionalFormatting>
  <conditionalFormatting sqref="N5">
    <cfRule type="duplicateValues" dxfId="0" priority="2"/>
    <cfRule type="duplicateValues" dxfId="0" priority="1"/>
  </conditionalFormatting>
  <conditionalFormatting sqref="H14">
    <cfRule type="duplicateValues" dxfId="0" priority="5"/>
  </conditionalFormatting>
  <conditionalFormatting sqref="H15">
    <cfRule type="duplicateValues" dxfId="0" priority="4"/>
  </conditionalFormatting>
  <conditionalFormatting sqref="H9:H10">
    <cfRule type="duplicateValues" dxfId="0" priority="7"/>
  </conditionalFormatting>
  <conditionalFormatting sqref="H11:H12">
    <cfRule type="duplicateValues" dxfId="0" priority="6"/>
  </conditionalFormatting>
  <conditionalFormatting sqref="H22:H23">
    <cfRule type="duplicateValues" dxfId="0" priority="3"/>
  </conditionalFormatting>
  <pageMargins left="0.751388888888889" right="0.751388888888889" top="1" bottom="1" header="0.5" footer="0.5"/>
  <pageSetup paperSize="9" scale="52" fitToHeight="0" orientation="landscape"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34"/>
  <sheetViews>
    <sheetView view="pageBreakPreview" zoomScale="55" zoomScaleNormal="60" topLeftCell="A30" workbookViewId="0">
      <selection activeCell="K34" sqref="K34"/>
    </sheetView>
  </sheetViews>
  <sheetFormatPr defaultColWidth="9.02727272727273" defaultRowHeight="14"/>
  <cols>
    <col min="1" max="1" width="10.9454545454545" style="5" customWidth="1"/>
    <col min="2" max="2" width="17.1363636363636" style="73" customWidth="1"/>
    <col min="3" max="3" width="17.1454545454545" style="5" customWidth="1"/>
    <col min="4" max="4" width="38.7454545454545" style="5" customWidth="1"/>
    <col min="5" max="5" width="40.4181818181818" style="5" customWidth="1"/>
    <col min="6" max="6" width="17.9636363636364" style="5" customWidth="1"/>
    <col min="7" max="7" width="17.2818181818182" style="5" customWidth="1"/>
    <col min="8" max="10" width="9.38181818181818" style="5" customWidth="1"/>
    <col min="11" max="11" width="44.3818181818182" style="5" customWidth="1"/>
    <col min="12" max="12" width="10.2" style="5" customWidth="1"/>
    <col min="13" max="16384" width="9.02727272727273" style="5"/>
  </cols>
  <sheetData>
    <row r="1" s="5" customFormat="1" ht="47" customHeight="1" spans="1:12">
      <c r="A1" s="98" t="s">
        <v>1236</v>
      </c>
      <c r="B1" s="99"/>
      <c r="C1" s="99"/>
      <c r="D1" s="99"/>
      <c r="E1" s="99"/>
      <c r="F1" s="99"/>
      <c r="G1" s="99"/>
      <c r="H1" s="99"/>
      <c r="I1" s="99"/>
      <c r="J1" s="99"/>
      <c r="K1" s="99"/>
      <c r="L1" s="99"/>
    </row>
    <row r="2" s="5" customFormat="1" ht="45" customHeight="1" spans="1:12">
      <c r="A2" s="100" t="s">
        <v>1237</v>
      </c>
      <c r="B2" s="101"/>
      <c r="C2" s="101"/>
      <c r="D2" s="101"/>
      <c r="E2" s="101"/>
      <c r="F2" s="101"/>
      <c r="G2" s="101"/>
      <c r="H2" s="101"/>
      <c r="I2" s="101"/>
      <c r="J2" s="101"/>
      <c r="K2" s="101"/>
      <c r="L2" s="101"/>
    </row>
    <row r="3" s="97" customFormat="1" ht="124" customHeight="1" spans="1:12">
      <c r="A3" s="221" t="s">
        <v>1238</v>
      </c>
      <c r="B3" s="222"/>
      <c r="C3" s="222"/>
      <c r="D3" s="222"/>
      <c r="E3" s="222"/>
      <c r="F3" s="222"/>
      <c r="G3" s="222"/>
      <c r="H3" s="222"/>
      <c r="I3" s="222"/>
      <c r="J3" s="222"/>
      <c r="K3" s="222"/>
      <c r="L3" s="229"/>
    </row>
    <row r="4" s="151" customFormat="1" ht="215" customHeight="1" spans="1:12">
      <c r="A4" s="223"/>
      <c r="B4" s="224"/>
      <c r="C4" s="224"/>
      <c r="D4" s="224"/>
      <c r="E4" s="224"/>
      <c r="F4" s="224"/>
      <c r="G4" s="224"/>
      <c r="H4" s="224"/>
      <c r="I4" s="224"/>
      <c r="J4" s="224"/>
      <c r="K4" s="224"/>
      <c r="L4" s="230"/>
    </row>
    <row r="5" s="70" customFormat="1" ht="31" customHeight="1" spans="1:12">
      <c r="A5" s="104" t="s">
        <v>3</v>
      </c>
      <c r="B5" s="105" t="s">
        <v>4</v>
      </c>
      <c r="C5" s="104" t="s">
        <v>5</v>
      </c>
      <c r="D5" s="104" t="s">
        <v>6</v>
      </c>
      <c r="E5" s="104" t="s">
        <v>7</v>
      </c>
      <c r="F5" s="105" t="s">
        <v>8</v>
      </c>
      <c r="G5" s="106" t="s">
        <v>9</v>
      </c>
      <c r="H5" s="106" t="s">
        <v>10</v>
      </c>
      <c r="I5" s="106"/>
      <c r="J5" s="106"/>
      <c r="K5" s="104" t="s">
        <v>11</v>
      </c>
      <c r="L5" s="106" t="s">
        <v>12</v>
      </c>
    </row>
    <row r="6" s="70" customFormat="1" ht="25" customHeight="1" spans="1:12">
      <c r="A6" s="104"/>
      <c r="B6" s="105"/>
      <c r="C6" s="104"/>
      <c r="D6" s="104"/>
      <c r="E6" s="104"/>
      <c r="F6" s="105"/>
      <c r="G6" s="106"/>
      <c r="H6" s="107" t="s">
        <v>13</v>
      </c>
      <c r="I6" s="107" t="s">
        <v>14</v>
      </c>
      <c r="J6" s="107" t="s">
        <v>15</v>
      </c>
      <c r="K6" s="104"/>
      <c r="L6" s="106"/>
    </row>
    <row r="7" ht="35" customHeight="1" spans="1:12">
      <c r="A7" s="110">
        <v>1</v>
      </c>
      <c r="B7" s="110">
        <v>3301</v>
      </c>
      <c r="C7" s="110" t="s">
        <v>1239</v>
      </c>
      <c r="D7" s="110"/>
      <c r="E7" s="110"/>
      <c r="F7" s="110"/>
      <c r="G7" s="110"/>
      <c r="H7" s="225"/>
      <c r="I7" s="225"/>
      <c r="J7" s="225"/>
      <c r="K7" s="110"/>
      <c r="L7" s="120"/>
    </row>
    <row r="8" ht="129" customHeight="1" spans="1:12">
      <c r="A8" s="110">
        <v>2</v>
      </c>
      <c r="B8" s="342" t="s">
        <v>1240</v>
      </c>
      <c r="C8" s="170" t="s">
        <v>1241</v>
      </c>
      <c r="D8" s="170" t="s">
        <v>1242</v>
      </c>
      <c r="E8" s="170" t="s">
        <v>1243</v>
      </c>
      <c r="F8" s="226" t="s">
        <v>20</v>
      </c>
      <c r="G8" s="227"/>
      <c r="H8" s="108">
        <v>66</v>
      </c>
      <c r="I8" s="108">
        <f t="shared" ref="I8:I34" si="0">ROUND(H8*0.9,0)</f>
        <v>59</v>
      </c>
      <c r="J8" s="108">
        <f t="shared" ref="J8:J34" si="1">ROUND(I8*0.9,0)</f>
        <v>53</v>
      </c>
      <c r="K8" s="231" t="s">
        <v>1244</v>
      </c>
      <c r="L8" s="226" t="s">
        <v>22</v>
      </c>
    </row>
    <row r="9" ht="129" customHeight="1" spans="1:12">
      <c r="A9" s="110">
        <v>3</v>
      </c>
      <c r="B9" s="342" t="s">
        <v>1245</v>
      </c>
      <c r="C9" s="228" t="s">
        <v>1246</v>
      </c>
      <c r="D9" s="170" t="s">
        <v>1247</v>
      </c>
      <c r="E9" s="170" t="s">
        <v>1248</v>
      </c>
      <c r="F9" s="226" t="s">
        <v>20</v>
      </c>
      <c r="G9" s="110"/>
      <c r="H9" s="110">
        <v>69</v>
      </c>
      <c r="I9" s="108">
        <f t="shared" si="0"/>
        <v>62</v>
      </c>
      <c r="J9" s="108">
        <f t="shared" si="1"/>
        <v>56</v>
      </c>
      <c r="K9" s="232" t="s">
        <v>1249</v>
      </c>
      <c r="L9" s="226" t="s">
        <v>22</v>
      </c>
    </row>
    <row r="10" ht="129" customHeight="1" spans="1:12">
      <c r="A10" s="110">
        <v>4</v>
      </c>
      <c r="B10" s="342" t="s">
        <v>1250</v>
      </c>
      <c r="C10" s="228" t="s">
        <v>1251</v>
      </c>
      <c r="D10" s="170" t="s">
        <v>1252</v>
      </c>
      <c r="E10" s="170" t="s">
        <v>1253</v>
      </c>
      <c r="F10" s="226" t="s">
        <v>20</v>
      </c>
      <c r="G10" s="120" t="s">
        <v>1254</v>
      </c>
      <c r="H10" s="110">
        <v>253</v>
      </c>
      <c r="I10" s="108">
        <f t="shared" si="0"/>
        <v>228</v>
      </c>
      <c r="J10" s="108">
        <f t="shared" si="1"/>
        <v>205</v>
      </c>
      <c r="K10" s="231" t="s">
        <v>1255</v>
      </c>
      <c r="L10" s="226" t="s">
        <v>22</v>
      </c>
    </row>
    <row r="11" ht="96" customHeight="1" spans="1:12">
      <c r="A11" s="110">
        <v>5</v>
      </c>
      <c r="B11" s="342" t="s">
        <v>1256</v>
      </c>
      <c r="C11" s="228" t="s">
        <v>1257</v>
      </c>
      <c r="D11" s="170"/>
      <c r="E11" s="170"/>
      <c r="F11" s="226" t="s">
        <v>20</v>
      </c>
      <c r="G11" s="120"/>
      <c r="H11" s="110">
        <f>ROUND(H10*0.3,0)</f>
        <v>76</v>
      </c>
      <c r="I11" s="108">
        <f t="shared" si="0"/>
        <v>68</v>
      </c>
      <c r="J11" s="108">
        <f t="shared" si="1"/>
        <v>61</v>
      </c>
      <c r="K11" s="231"/>
      <c r="L11" s="226" t="s">
        <v>22</v>
      </c>
    </row>
    <row r="12" ht="128" customHeight="1" spans="1:12">
      <c r="A12" s="110">
        <v>6</v>
      </c>
      <c r="B12" s="342" t="s">
        <v>1258</v>
      </c>
      <c r="C12" s="228" t="s">
        <v>1259</v>
      </c>
      <c r="D12" s="170"/>
      <c r="E12" s="170"/>
      <c r="F12" s="226" t="s">
        <v>20</v>
      </c>
      <c r="G12" s="120"/>
      <c r="H12" s="110">
        <f>ROUND(H10*0.3,0)</f>
        <v>76</v>
      </c>
      <c r="I12" s="108">
        <f t="shared" si="0"/>
        <v>68</v>
      </c>
      <c r="J12" s="108">
        <f t="shared" si="1"/>
        <v>61</v>
      </c>
      <c r="K12" s="231"/>
      <c r="L12" s="226" t="s">
        <v>22</v>
      </c>
    </row>
    <row r="13" ht="133" customHeight="1" spans="1:12">
      <c r="A13" s="110">
        <v>7</v>
      </c>
      <c r="B13" s="342" t="s">
        <v>1260</v>
      </c>
      <c r="C13" s="228" t="s">
        <v>1261</v>
      </c>
      <c r="D13" s="170" t="s">
        <v>1262</v>
      </c>
      <c r="E13" s="170" t="s">
        <v>1253</v>
      </c>
      <c r="F13" s="226" t="s">
        <v>20</v>
      </c>
      <c r="G13" s="120" t="s">
        <v>1263</v>
      </c>
      <c r="H13" s="110">
        <v>527</v>
      </c>
      <c r="I13" s="108">
        <f t="shared" si="0"/>
        <v>474</v>
      </c>
      <c r="J13" s="108">
        <f t="shared" si="1"/>
        <v>427</v>
      </c>
      <c r="K13" s="228" t="s">
        <v>1264</v>
      </c>
      <c r="L13" s="226" t="s">
        <v>22</v>
      </c>
    </row>
    <row r="14" ht="111" customHeight="1" spans="1:12">
      <c r="A14" s="110">
        <v>8</v>
      </c>
      <c r="B14" s="342" t="s">
        <v>1265</v>
      </c>
      <c r="C14" s="120" t="s">
        <v>1266</v>
      </c>
      <c r="D14" s="170"/>
      <c r="E14" s="170"/>
      <c r="F14" s="226" t="s">
        <v>20</v>
      </c>
      <c r="G14" s="120"/>
      <c r="H14" s="110">
        <f>ROUND(H13*0.3,0)</f>
        <v>158</v>
      </c>
      <c r="I14" s="108">
        <f t="shared" si="0"/>
        <v>142</v>
      </c>
      <c r="J14" s="108">
        <f t="shared" si="1"/>
        <v>128</v>
      </c>
      <c r="K14" s="226"/>
      <c r="L14" s="226" t="s">
        <v>22</v>
      </c>
    </row>
    <row r="15" ht="111" customHeight="1" spans="1:12">
      <c r="A15" s="110">
        <v>9</v>
      </c>
      <c r="B15" s="342" t="s">
        <v>1267</v>
      </c>
      <c r="C15" s="228" t="s">
        <v>1268</v>
      </c>
      <c r="D15" s="170"/>
      <c r="E15" s="170"/>
      <c r="F15" s="226" t="s">
        <v>20</v>
      </c>
      <c r="G15" s="120"/>
      <c r="H15" s="110">
        <f>ROUND(H13*0.3,0)</f>
        <v>158</v>
      </c>
      <c r="I15" s="108">
        <f t="shared" si="0"/>
        <v>142</v>
      </c>
      <c r="J15" s="108">
        <f t="shared" si="1"/>
        <v>128</v>
      </c>
      <c r="K15" s="232"/>
      <c r="L15" s="226" t="s">
        <v>22</v>
      </c>
    </row>
    <row r="16" ht="144" customHeight="1" spans="1:12">
      <c r="A16" s="110">
        <v>10</v>
      </c>
      <c r="B16" s="342" t="s">
        <v>1269</v>
      </c>
      <c r="C16" s="228" t="s">
        <v>1270</v>
      </c>
      <c r="D16" s="170"/>
      <c r="E16" s="170"/>
      <c r="F16" s="226" t="s">
        <v>20</v>
      </c>
      <c r="G16" s="120"/>
      <c r="H16" s="110">
        <v>70</v>
      </c>
      <c r="I16" s="108">
        <f t="shared" si="0"/>
        <v>63</v>
      </c>
      <c r="J16" s="108">
        <f t="shared" si="1"/>
        <v>57</v>
      </c>
      <c r="K16" s="232"/>
      <c r="L16" s="226" t="s">
        <v>22</v>
      </c>
    </row>
    <row r="17" ht="132" customHeight="1" spans="1:12">
      <c r="A17" s="110">
        <v>11</v>
      </c>
      <c r="B17" s="342" t="s">
        <v>1271</v>
      </c>
      <c r="C17" s="228" t="s">
        <v>1272</v>
      </c>
      <c r="D17" s="170" t="s">
        <v>1273</v>
      </c>
      <c r="E17" s="170" t="s">
        <v>1274</v>
      </c>
      <c r="F17" s="226" t="s">
        <v>20</v>
      </c>
      <c r="G17" s="120"/>
      <c r="H17" s="110">
        <v>382</v>
      </c>
      <c r="I17" s="108">
        <f t="shared" si="0"/>
        <v>344</v>
      </c>
      <c r="J17" s="108">
        <f t="shared" si="1"/>
        <v>310</v>
      </c>
      <c r="K17" s="233" t="s">
        <v>1275</v>
      </c>
      <c r="L17" s="226" t="s">
        <v>225</v>
      </c>
    </row>
    <row r="18" ht="110" customHeight="1" spans="1:12">
      <c r="A18" s="110">
        <v>12</v>
      </c>
      <c r="B18" s="342" t="s">
        <v>1276</v>
      </c>
      <c r="C18" s="228" t="s">
        <v>1277</v>
      </c>
      <c r="D18" s="170"/>
      <c r="E18" s="170"/>
      <c r="F18" s="226" t="s">
        <v>20</v>
      </c>
      <c r="G18" s="120"/>
      <c r="H18" s="110">
        <f>ROUND(H17*0.3,0)</f>
        <v>115</v>
      </c>
      <c r="I18" s="108">
        <f t="shared" si="0"/>
        <v>104</v>
      </c>
      <c r="J18" s="108">
        <f t="shared" si="1"/>
        <v>94</v>
      </c>
      <c r="K18" s="232"/>
      <c r="L18" s="226" t="s">
        <v>225</v>
      </c>
    </row>
    <row r="19" ht="110" customHeight="1" spans="1:12">
      <c r="A19" s="110">
        <v>13</v>
      </c>
      <c r="B19" s="342" t="s">
        <v>1278</v>
      </c>
      <c r="C19" s="228" t="s">
        <v>1279</v>
      </c>
      <c r="D19" s="170"/>
      <c r="E19" s="170"/>
      <c r="F19" s="226" t="s">
        <v>20</v>
      </c>
      <c r="G19" s="120"/>
      <c r="H19" s="110">
        <f>ROUND(H17*0.3,0)</f>
        <v>115</v>
      </c>
      <c r="I19" s="108">
        <f t="shared" si="0"/>
        <v>104</v>
      </c>
      <c r="J19" s="108">
        <f t="shared" si="1"/>
        <v>94</v>
      </c>
      <c r="K19" s="232"/>
      <c r="L19" s="226" t="s">
        <v>225</v>
      </c>
    </row>
    <row r="20" ht="235" customHeight="1" spans="1:12">
      <c r="A20" s="110">
        <v>14</v>
      </c>
      <c r="B20" s="342" t="s">
        <v>1280</v>
      </c>
      <c r="C20" s="228" t="s">
        <v>1281</v>
      </c>
      <c r="D20" s="170" t="s">
        <v>1282</v>
      </c>
      <c r="E20" s="170" t="s">
        <v>1283</v>
      </c>
      <c r="F20" s="226" t="s">
        <v>20</v>
      </c>
      <c r="G20" s="120" t="s">
        <v>1284</v>
      </c>
      <c r="H20" s="110">
        <v>1295</v>
      </c>
      <c r="I20" s="108">
        <f t="shared" si="0"/>
        <v>1166</v>
      </c>
      <c r="J20" s="108">
        <f t="shared" si="1"/>
        <v>1049</v>
      </c>
      <c r="K20" s="231" t="s">
        <v>1285</v>
      </c>
      <c r="L20" s="226" t="s">
        <v>22</v>
      </c>
    </row>
    <row r="21" ht="103" customHeight="1" spans="1:12">
      <c r="A21" s="110">
        <v>15</v>
      </c>
      <c r="B21" s="342" t="s">
        <v>1286</v>
      </c>
      <c r="C21" s="228" t="s">
        <v>1287</v>
      </c>
      <c r="D21" s="170"/>
      <c r="E21" s="170"/>
      <c r="F21" s="226" t="s">
        <v>20</v>
      </c>
      <c r="G21" s="120"/>
      <c r="H21" s="110">
        <f>ROUND(H20*0.3,0)</f>
        <v>389</v>
      </c>
      <c r="I21" s="108">
        <f t="shared" si="0"/>
        <v>350</v>
      </c>
      <c r="J21" s="108">
        <f t="shared" si="1"/>
        <v>315</v>
      </c>
      <c r="K21" s="232"/>
      <c r="L21" s="226" t="s">
        <v>22</v>
      </c>
    </row>
    <row r="22" ht="127" customHeight="1" spans="1:12">
      <c r="A22" s="110">
        <v>16</v>
      </c>
      <c r="B22" s="342" t="s">
        <v>1288</v>
      </c>
      <c r="C22" s="228" t="s">
        <v>1289</v>
      </c>
      <c r="D22" s="170"/>
      <c r="E22" s="170"/>
      <c r="F22" s="226" t="s">
        <v>20</v>
      </c>
      <c r="G22" s="120"/>
      <c r="H22" s="110">
        <f>ROUND(H20*0.3,0)</f>
        <v>389</v>
      </c>
      <c r="I22" s="108">
        <f t="shared" si="0"/>
        <v>350</v>
      </c>
      <c r="J22" s="108">
        <f t="shared" si="1"/>
        <v>315</v>
      </c>
      <c r="K22" s="232"/>
      <c r="L22" s="226" t="s">
        <v>22</v>
      </c>
    </row>
    <row r="23" ht="127" customHeight="1" spans="1:12">
      <c r="A23" s="110">
        <v>17</v>
      </c>
      <c r="B23" s="342" t="s">
        <v>1290</v>
      </c>
      <c r="C23" s="228" t="s">
        <v>1291</v>
      </c>
      <c r="D23" s="170"/>
      <c r="E23" s="170"/>
      <c r="F23" s="226" t="s">
        <v>20</v>
      </c>
      <c r="G23" s="120"/>
      <c r="H23" s="110">
        <f>ROUND(H20*0.3,0)</f>
        <v>389</v>
      </c>
      <c r="I23" s="108">
        <f t="shared" si="0"/>
        <v>350</v>
      </c>
      <c r="J23" s="108">
        <f t="shared" si="1"/>
        <v>315</v>
      </c>
      <c r="K23" s="232"/>
      <c r="L23" s="226" t="s">
        <v>22</v>
      </c>
    </row>
    <row r="24" ht="300" customHeight="1" spans="1:12">
      <c r="A24" s="110">
        <v>18</v>
      </c>
      <c r="B24" s="342" t="s">
        <v>1292</v>
      </c>
      <c r="C24" s="228" t="s">
        <v>1293</v>
      </c>
      <c r="D24" s="170" t="s">
        <v>1294</v>
      </c>
      <c r="E24" s="170" t="s">
        <v>1295</v>
      </c>
      <c r="F24" s="226" t="s">
        <v>20</v>
      </c>
      <c r="G24" s="120" t="s">
        <v>1296</v>
      </c>
      <c r="H24" s="110">
        <v>1379</v>
      </c>
      <c r="I24" s="108">
        <f t="shared" si="0"/>
        <v>1241</v>
      </c>
      <c r="J24" s="108">
        <f t="shared" si="1"/>
        <v>1117</v>
      </c>
      <c r="K24" s="231" t="s">
        <v>1297</v>
      </c>
      <c r="L24" s="226" t="s">
        <v>22</v>
      </c>
    </row>
    <row r="25" ht="110" customHeight="1" spans="1:12">
      <c r="A25" s="110">
        <v>19</v>
      </c>
      <c r="B25" s="342" t="s">
        <v>1298</v>
      </c>
      <c r="C25" s="228" t="s">
        <v>1299</v>
      </c>
      <c r="D25" s="185"/>
      <c r="E25" s="185"/>
      <c r="F25" s="226" t="s">
        <v>20</v>
      </c>
      <c r="G25" s="120"/>
      <c r="H25" s="110">
        <f>ROUND(H24*0.3,0)</f>
        <v>414</v>
      </c>
      <c r="I25" s="108">
        <f t="shared" si="0"/>
        <v>373</v>
      </c>
      <c r="J25" s="108">
        <f t="shared" si="1"/>
        <v>336</v>
      </c>
      <c r="K25" s="232"/>
      <c r="L25" s="226" t="s">
        <v>22</v>
      </c>
    </row>
    <row r="26" ht="110" customHeight="1" spans="1:12">
      <c r="A26" s="110">
        <v>20</v>
      </c>
      <c r="B26" s="342" t="s">
        <v>1300</v>
      </c>
      <c r="C26" s="228" t="s">
        <v>1301</v>
      </c>
      <c r="D26" s="185"/>
      <c r="E26" s="185"/>
      <c r="F26" s="226" t="s">
        <v>20</v>
      </c>
      <c r="G26" s="120"/>
      <c r="H26" s="110">
        <f>ROUND(H24*0.3,0)</f>
        <v>414</v>
      </c>
      <c r="I26" s="108">
        <f t="shared" si="0"/>
        <v>373</v>
      </c>
      <c r="J26" s="108">
        <f t="shared" si="1"/>
        <v>336</v>
      </c>
      <c r="K26" s="232"/>
      <c r="L26" s="226" t="s">
        <v>22</v>
      </c>
    </row>
    <row r="27" ht="110" customHeight="1" spans="1:12">
      <c r="A27" s="110">
        <v>21</v>
      </c>
      <c r="B27" s="342" t="s">
        <v>1302</v>
      </c>
      <c r="C27" s="228" t="s">
        <v>1303</v>
      </c>
      <c r="D27" s="185"/>
      <c r="E27" s="185"/>
      <c r="F27" s="226" t="s">
        <v>20</v>
      </c>
      <c r="G27" s="120"/>
      <c r="H27" s="110">
        <f>ROUND(H24*0.3,0)</f>
        <v>414</v>
      </c>
      <c r="I27" s="108">
        <f t="shared" si="0"/>
        <v>373</v>
      </c>
      <c r="J27" s="108">
        <f t="shared" si="1"/>
        <v>336</v>
      </c>
      <c r="K27" s="232"/>
      <c r="L27" s="226" t="s">
        <v>22</v>
      </c>
    </row>
    <row r="28" ht="231" customHeight="1" spans="1:12">
      <c r="A28" s="110">
        <v>22</v>
      </c>
      <c r="B28" s="342" t="s">
        <v>1304</v>
      </c>
      <c r="C28" s="228" t="s">
        <v>1305</v>
      </c>
      <c r="D28" s="170" t="s">
        <v>1306</v>
      </c>
      <c r="E28" s="170" t="s">
        <v>1283</v>
      </c>
      <c r="F28" s="226" t="s">
        <v>20</v>
      </c>
      <c r="G28" s="120" t="s">
        <v>1307</v>
      </c>
      <c r="H28" s="110">
        <v>1693</v>
      </c>
      <c r="I28" s="108">
        <f t="shared" si="0"/>
        <v>1524</v>
      </c>
      <c r="J28" s="108">
        <f t="shared" si="1"/>
        <v>1372</v>
      </c>
      <c r="K28" s="232" t="s">
        <v>1308</v>
      </c>
      <c r="L28" s="226" t="s">
        <v>225</v>
      </c>
    </row>
    <row r="29" ht="114" customHeight="1" spans="1:12">
      <c r="A29" s="110">
        <v>23</v>
      </c>
      <c r="B29" s="342" t="s">
        <v>1309</v>
      </c>
      <c r="C29" s="228" t="s">
        <v>1310</v>
      </c>
      <c r="D29" s="170"/>
      <c r="E29" s="170"/>
      <c r="F29" s="226" t="s">
        <v>20</v>
      </c>
      <c r="G29" s="120"/>
      <c r="H29" s="110">
        <f>ROUND(H28*0.3,0)</f>
        <v>508</v>
      </c>
      <c r="I29" s="108">
        <f t="shared" si="0"/>
        <v>457</v>
      </c>
      <c r="J29" s="108">
        <f t="shared" si="1"/>
        <v>411</v>
      </c>
      <c r="K29" s="232"/>
      <c r="L29" s="226" t="s">
        <v>225</v>
      </c>
    </row>
    <row r="30" ht="136" customHeight="1" spans="1:12">
      <c r="A30" s="110">
        <v>24</v>
      </c>
      <c r="B30" s="342" t="s">
        <v>1311</v>
      </c>
      <c r="C30" s="228" t="s">
        <v>1312</v>
      </c>
      <c r="D30" s="170"/>
      <c r="E30" s="170"/>
      <c r="F30" s="226" t="s">
        <v>20</v>
      </c>
      <c r="G30" s="120"/>
      <c r="H30" s="110">
        <f>ROUND(H28*0.3,0)</f>
        <v>508</v>
      </c>
      <c r="I30" s="108">
        <f t="shared" si="0"/>
        <v>457</v>
      </c>
      <c r="J30" s="108">
        <f t="shared" si="1"/>
        <v>411</v>
      </c>
      <c r="K30" s="232"/>
      <c r="L30" s="226" t="s">
        <v>225</v>
      </c>
    </row>
    <row r="31" ht="112" customHeight="1" spans="1:12">
      <c r="A31" s="110">
        <v>25</v>
      </c>
      <c r="B31" s="342" t="s">
        <v>1313</v>
      </c>
      <c r="C31" s="228" t="s">
        <v>1314</v>
      </c>
      <c r="D31" s="170" t="s">
        <v>1315</v>
      </c>
      <c r="E31" s="170" t="s">
        <v>1316</v>
      </c>
      <c r="F31" s="226" t="s">
        <v>20</v>
      </c>
      <c r="G31" s="120"/>
      <c r="H31" s="110">
        <v>60</v>
      </c>
      <c r="I31" s="108">
        <f t="shared" si="0"/>
        <v>54</v>
      </c>
      <c r="J31" s="108">
        <f t="shared" si="1"/>
        <v>49</v>
      </c>
      <c r="K31" s="232"/>
      <c r="L31" s="226" t="s">
        <v>22</v>
      </c>
    </row>
    <row r="32" ht="74" customHeight="1" spans="1:12">
      <c r="A32" s="110">
        <v>26</v>
      </c>
      <c r="B32" s="342" t="s">
        <v>1317</v>
      </c>
      <c r="C32" s="228" t="s">
        <v>1318</v>
      </c>
      <c r="D32" s="170"/>
      <c r="E32" s="170"/>
      <c r="F32" s="226" t="s">
        <v>20</v>
      </c>
      <c r="G32" s="120"/>
      <c r="H32" s="110">
        <f>ROUND(H31*0.3,0)</f>
        <v>18</v>
      </c>
      <c r="I32" s="108">
        <f t="shared" si="0"/>
        <v>16</v>
      </c>
      <c r="J32" s="108">
        <f t="shared" si="1"/>
        <v>14</v>
      </c>
      <c r="K32" s="232"/>
      <c r="L32" s="226" t="s">
        <v>22</v>
      </c>
    </row>
    <row r="33" ht="93" customHeight="1" spans="1:12">
      <c r="A33" s="110">
        <v>27</v>
      </c>
      <c r="B33" s="342" t="s">
        <v>1319</v>
      </c>
      <c r="C33" s="228" t="s">
        <v>1320</v>
      </c>
      <c r="D33" s="170"/>
      <c r="E33" s="170"/>
      <c r="F33" s="226" t="s">
        <v>20</v>
      </c>
      <c r="G33" s="120"/>
      <c r="H33" s="110">
        <f>ROUND(H31*0.3,0)</f>
        <v>18</v>
      </c>
      <c r="I33" s="108">
        <f t="shared" si="0"/>
        <v>16</v>
      </c>
      <c r="J33" s="108">
        <f t="shared" si="1"/>
        <v>14</v>
      </c>
      <c r="K33" s="232"/>
      <c r="L33" s="226" t="s">
        <v>22</v>
      </c>
    </row>
    <row r="34" ht="123" customHeight="1" spans="1:12">
      <c r="A34" s="110">
        <v>28</v>
      </c>
      <c r="B34" s="342" t="s">
        <v>1321</v>
      </c>
      <c r="C34" s="228" t="s">
        <v>1322</v>
      </c>
      <c r="D34" s="170" t="s">
        <v>1323</v>
      </c>
      <c r="E34" s="170" t="s">
        <v>1324</v>
      </c>
      <c r="F34" s="226" t="s">
        <v>83</v>
      </c>
      <c r="G34" s="120" t="s">
        <v>1325</v>
      </c>
      <c r="H34" s="110">
        <v>94</v>
      </c>
      <c r="I34" s="108">
        <f t="shared" si="0"/>
        <v>85</v>
      </c>
      <c r="J34" s="108">
        <f t="shared" si="1"/>
        <v>77</v>
      </c>
      <c r="K34" s="232" t="s">
        <v>1326</v>
      </c>
      <c r="L34" s="226" t="s">
        <v>225</v>
      </c>
    </row>
  </sheetData>
  <autoFilter xmlns:etc="http://www.wps.cn/officeDocument/2017/etCustomData" ref="A5:L34" etc:filterBottomFollowUsedRange="0">
    <extLst/>
  </autoFilter>
  <mergeCells count="13">
    <mergeCell ref="A1:L1"/>
    <mergeCell ref="A2:L2"/>
    <mergeCell ref="H5:J5"/>
    <mergeCell ref="A5:A6"/>
    <mergeCell ref="B5:B6"/>
    <mergeCell ref="C5:C6"/>
    <mergeCell ref="D5:D6"/>
    <mergeCell ref="E5:E6"/>
    <mergeCell ref="F5:F6"/>
    <mergeCell ref="G5:G6"/>
    <mergeCell ref="K5:K6"/>
    <mergeCell ref="L5:L6"/>
    <mergeCell ref="A3:L4"/>
  </mergeCells>
  <pageMargins left="0.751388888888889" right="0.751388888888889" top="1" bottom="1" header="0.5" footer="0.5"/>
  <pageSetup paperSize="9" scale="54"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15</vt:i4>
      </vt:variant>
    </vt:vector>
  </HeadingPairs>
  <TitlesOfParts>
    <vt:vector size="15" baseType="lpstr">
      <vt:lpstr>综合诊查类</vt:lpstr>
      <vt:lpstr>综合诊查类（映射关系）</vt:lpstr>
      <vt:lpstr>超声检查类</vt:lpstr>
      <vt:lpstr>超声检查类（映射关系）</vt:lpstr>
      <vt:lpstr>精神治疗类</vt:lpstr>
      <vt:lpstr>精神治疗类（映射关系）</vt:lpstr>
      <vt:lpstr>透析类</vt:lpstr>
      <vt:lpstr>透析类（映射关系）</vt:lpstr>
      <vt:lpstr>麻醉类</vt:lpstr>
      <vt:lpstr>麻醉类（映射关系）</vt:lpstr>
      <vt:lpstr>放射治疗</vt:lpstr>
      <vt:lpstr>放射治疗（映射关系）</vt:lpstr>
      <vt:lpstr>康复类</vt:lpstr>
      <vt:lpstr>康复类（映射关系）</vt:lpstr>
      <vt:lpstr>取消</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dcterms:created xsi:type="dcterms:W3CDTF">2025-11-12T09:14:00Z</dcterms:created>
  <dcterms:modified xsi:type="dcterms:W3CDTF">2025-11-17T03:30:50Z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E23D997887FF4ACB8A2A67FAC57E4F30_11</vt:lpwstr>
  </property>
  <property fmtid="{D5CDD505-2E9C-101B-9397-08002B2CF9AE}" pid="3" name="KSOProductBuildVer">
    <vt:lpwstr>2052-12.1.0.22529</vt:lpwstr>
  </property>
  <property fmtid="{D5CDD505-2E9C-101B-9397-08002B2CF9AE}" pid="4" name="KSOReadingLayout">
    <vt:bool>true</vt:bool>
  </property>
</Properties>
</file>