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definedNames>
    <definedName name="_xlnm._FilterDatabase" localSheetId="0" hidden="1">Sheet1!$A$4:$K$300</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<sst xmlns="http://schemas.openxmlformats.org/spreadsheetml/2006/main" count="1286" uniqueCount="915">
  <si>
    <t>附件5</t>
  </si>
  <si>
    <t>心血管系统类医疗服务价格项目立项指南（征求意见稿）</t>
  </si>
  <si>
    <r>
      <t>解释说明：</t>
    </r>
    <r>
      <rPr>
        <sz val="12"/>
        <rFont val="Times New Roman"/>
        <charset val="134"/>
      </rPr>
      <t xml:space="preserve">
1.</t>
    </r>
    <r>
      <rPr>
        <sz val="12"/>
        <rFont val="方正仿宋_GBK"/>
        <charset val="134"/>
      </rPr>
      <t>本指南以心血管系统为重点，按照心血管系统相关医疗服务产出设立价格项目。</t>
    </r>
    <r>
      <rPr>
        <sz val="12"/>
        <rFont val="Times New Roman"/>
        <charset val="134"/>
      </rPr>
      <t xml:space="preserve">
2.</t>
    </r>
    <r>
      <rPr>
        <sz val="12"/>
        <rFont val="方正仿宋_GBK"/>
        <charset val="134"/>
      </rPr>
      <t>根据《深化医疗服务价格改革试点方案》（医保发〔</t>
    </r>
    <r>
      <rPr>
        <sz val="12"/>
        <rFont val="Times New Roman"/>
        <charset val="134"/>
      </rPr>
      <t>2021</t>
    </r>
    <r>
      <rPr>
        <sz val="12"/>
        <rFont val="方正仿宋_GBK"/>
        <charset val="134"/>
      </rPr>
      <t>〕</t>
    </r>
    <r>
      <rPr>
        <sz val="12"/>
        <rFont val="Times New Roman"/>
        <charset val="134"/>
      </rPr>
      <t>41</t>
    </r>
    <r>
      <rPr>
        <sz val="12"/>
        <rFont val="方正仿宋_GBK"/>
        <charset val="134"/>
      </rPr>
      <t>号）</t>
    </r>
    <r>
      <rPr>
        <sz val="12"/>
        <rFont val="Times New Roman"/>
        <charset val="134"/>
      </rPr>
      <t>“</t>
    </r>
    <r>
      <rPr>
        <sz val="12"/>
        <rFont val="方正仿宋_GBK"/>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方正仿宋_GBK"/>
        <charset val="134"/>
      </rPr>
      <t>要求，服务产出相同的一类项目在操作层面存在差异，但在价格项目和定价水平层面具备合并同类项的条件，立项指南对此进行了合并。立项指南所定价格属于政府指导价为最高限价，下浮不限；同时，医疗机构、医务人员有关创新改良，可以采取</t>
    </r>
    <r>
      <rPr>
        <sz val="12"/>
        <rFont val="Times New Roman"/>
        <charset val="134"/>
      </rPr>
      <t>“</t>
    </r>
    <r>
      <rPr>
        <sz val="12"/>
        <rFont val="方正仿宋_GBK"/>
        <charset val="134"/>
      </rPr>
      <t>现有项目兼容</t>
    </r>
    <r>
      <rPr>
        <sz val="12"/>
        <rFont val="Times New Roman"/>
        <charset val="134"/>
      </rPr>
      <t>”</t>
    </r>
    <r>
      <rPr>
        <sz val="12"/>
        <rFont val="方正仿宋_GBK"/>
        <charset val="134"/>
      </rPr>
      <t>的方式简化处理，无需申报新增医疗服务价格项目，直接按照对应的项目执行即可。</t>
    </r>
    <r>
      <rPr>
        <sz val="12"/>
        <rFont val="Times New Roman"/>
        <charset val="134"/>
      </rPr>
      <t xml:space="preserve">
3.</t>
    </r>
    <r>
      <rPr>
        <sz val="12"/>
        <rFont val="方正仿宋_GBK"/>
        <charset val="134"/>
      </rPr>
      <t>本指南所称的</t>
    </r>
    <r>
      <rPr>
        <sz val="12"/>
        <rFont val="Times New Roman"/>
        <charset val="134"/>
      </rPr>
      <t>“</t>
    </r>
    <r>
      <rPr>
        <sz val="12"/>
        <rFont val="方正仿宋_GBK"/>
        <charset val="134"/>
      </rPr>
      <t>价格构成</t>
    </r>
    <r>
      <rPr>
        <sz val="12"/>
        <rFont val="Times New Roman"/>
        <charset val="134"/>
      </rPr>
      <t>”</t>
    </r>
    <r>
      <rPr>
        <sz val="12"/>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2"/>
        <rFont val="Times New Roman"/>
        <charset val="134"/>
      </rPr>
      <t>“</t>
    </r>
    <r>
      <rPr>
        <sz val="12"/>
        <rFont val="方正仿宋_GBK"/>
        <charset val="134"/>
      </rPr>
      <t>设备投入</t>
    </r>
    <r>
      <rPr>
        <sz val="12"/>
        <rFont val="Times New Roman"/>
        <charset val="134"/>
      </rPr>
      <t>”</t>
    </r>
    <r>
      <rPr>
        <sz val="12"/>
        <rFont val="方正仿宋_GBK"/>
        <charset val="134"/>
      </rPr>
      <t>包括但不限于操作设备、器具及固定资产投入。</t>
    </r>
    <r>
      <rPr>
        <sz val="12"/>
        <rFont val="Times New Roman"/>
        <charset val="134"/>
      </rPr>
      <t xml:space="preserve">
4.</t>
    </r>
    <r>
      <rPr>
        <sz val="12"/>
        <rFont val="方正仿宋_GBK"/>
        <charset val="134"/>
      </rPr>
      <t>本指南所称</t>
    </r>
    <r>
      <rPr>
        <sz val="12"/>
        <rFont val="Times New Roman"/>
        <charset val="134"/>
      </rPr>
      <t>“</t>
    </r>
    <r>
      <rPr>
        <sz val="12"/>
        <rFont val="方正仿宋_GBK"/>
        <charset val="134"/>
      </rPr>
      <t>加收项</t>
    </r>
    <r>
      <rPr>
        <sz val="12"/>
        <rFont val="Times New Roman"/>
        <charset val="134"/>
      </rPr>
      <t>”</t>
    </r>
    <r>
      <rPr>
        <sz val="12"/>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rFont val="Times New Roman"/>
        <charset val="134"/>
      </rPr>
      <t>/</t>
    </r>
    <r>
      <rPr>
        <sz val="12"/>
        <rFont val="方正仿宋_GBK"/>
        <charset val="134"/>
      </rPr>
      <t>减收水平后，据实收费。</t>
    </r>
    <r>
      <rPr>
        <sz val="12"/>
        <rFont val="Times New Roman"/>
        <charset val="134"/>
      </rPr>
      <t xml:space="preserve">
5.</t>
    </r>
    <r>
      <rPr>
        <sz val="12"/>
        <rFont val="方正仿宋_GBK"/>
        <charset val="134"/>
      </rPr>
      <t>本指南所称</t>
    </r>
    <r>
      <rPr>
        <sz val="12"/>
        <rFont val="Times New Roman"/>
        <charset val="134"/>
      </rPr>
      <t>“</t>
    </r>
    <r>
      <rPr>
        <sz val="12"/>
        <rFont val="方正仿宋_GBK"/>
        <charset val="134"/>
      </rPr>
      <t>扩展项</t>
    </r>
    <r>
      <rPr>
        <sz val="12"/>
        <rFont val="Times New Roman"/>
        <charset val="134"/>
      </rPr>
      <t>”</t>
    </r>
    <r>
      <rPr>
        <sz val="12"/>
        <rFont val="方正仿宋_GBK"/>
        <charset val="134"/>
      </rPr>
      <t>，指同一项目下以不同方式提供或在不同场景应用时，只扩展价格项目适用范围、不额外加价的一类子项，子项的价格按主项目执行。</t>
    </r>
    <r>
      <rPr>
        <sz val="12"/>
        <rFont val="Times New Roman"/>
        <charset val="134"/>
      </rPr>
      <t xml:space="preserve">
6. </t>
    </r>
    <r>
      <rPr>
        <sz val="12"/>
        <rFont val="方正仿宋_GBK"/>
        <charset val="134"/>
      </rPr>
      <t>本指南中所称的</t>
    </r>
    <r>
      <rPr>
        <sz val="12"/>
        <rFont val="Times New Roman"/>
        <charset val="134"/>
      </rPr>
      <t>“</t>
    </r>
    <r>
      <rPr>
        <sz val="12"/>
        <rFont val="方正仿宋_GBK"/>
        <charset val="134"/>
      </rPr>
      <t>基本物质资源消耗</t>
    </r>
    <r>
      <rPr>
        <sz val="12"/>
        <rFont val="Times New Roman"/>
        <charset val="134"/>
      </rPr>
      <t>”</t>
    </r>
    <r>
      <rPr>
        <sz val="12"/>
        <rFont val="方正仿宋_GBK"/>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t>
    </r>
    <r>
      <rPr>
        <sz val="12"/>
        <rFont val="Times New Roman"/>
        <charset val="134"/>
      </rPr>
      <t xml:space="preserve">
7.</t>
    </r>
    <r>
      <rPr>
        <sz val="12"/>
        <rFont val="方正仿宋_GBK"/>
        <charset val="134"/>
      </rPr>
      <t>本指南中所称的</t>
    </r>
    <r>
      <rPr>
        <sz val="12"/>
        <rFont val="Times New Roman"/>
        <charset val="134"/>
      </rPr>
      <t>“</t>
    </r>
    <r>
      <rPr>
        <sz val="12"/>
        <rFont val="方正仿宋_GBK"/>
        <charset val="134"/>
      </rPr>
      <t>再次手术</t>
    </r>
    <r>
      <rPr>
        <sz val="12"/>
        <rFont val="Times New Roman"/>
        <charset val="134"/>
      </rPr>
      <t>”</t>
    </r>
    <r>
      <rPr>
        <sz val="12"/>
        <rFont val="方正仿宋_GBK"/>
        <charset val="134"/>
      </rPr>
      <t>，是指既往曾行心脏外科开胸或腔镜手术，因病情需要再次行心脏手术的情况。</t>
    </r>
    <r>
      <rPr>
        <sz val="12"/>
        <rFont val="Times New Roman"/>
        <charset val="134"/>
      </rPr>
      <t xml:space="preserve">
8.</t>
    </r>
    <r>
      <rPr>
        <sz val="12"/>
        <rFont val="方正仿宋_GBK"/>
        <charset val="134"/>
      </rPr>
      <t>本指南中所称的</t>
    </r>
    <r>
      <rPr>
        <sz val="12"/>
        <rFont val="Times New Roman"/>
        <charset val="134"/>
      </rPr>
      <t>“</t>
    </r>
    <r>
      <rPr>
        <sz val="12"/>
        <rFont val="方正仿宋_GBK"/>
        <charset val="134"/>
      </rPr>
      <t>微创手术</t>
    </r>
    <r>
      <rPr>
        <sz val="12"/>
        <rFont val="Times New Roman"/>
        <charset val="134"/>
      </rPr>
      <t>”</t>
    </r>
    <r>
      <rPr>
        <sz val="12"/>
        <rFont val="方正仿宋_GBK"/>
        <charset val="134"/>
      </rPr>
      <t>，是指通过非传统正中切口进行开胸或腔镜手术的方式，包括但不限于部分胸骨切口、侧切口、腔镜入路等情况。</t>
    </r>
    <r>
      <rPr>
        <sz val="12"/>
        <rFont val="Times New Roman"/>
        <charset val="134"/>
      </rPr>
      <t xml:space="preserve">
9.</t>
    </r>
    <r>
      <rPr>
        <sz val="12"/>
        <rFont val="方正仿宋_GBK"/>
        <charset val="134"/>
      </rPr>
      <t>本指南中手术项目若需病理取样，定价时价格构成中包含标本的留取和送检的人力资源和基本物质资源消耗。</t>
    </r>
    <r>
      <rPr>
        <sz val="12"/>
        <rFont val="Times New Roman"/>
        <charset val="134"/>
      </rPr>
      <t xml:space="preserve">
10.</t>
    </r>
    <r>
      <rPr>
        <sz val="12"/>
        <rFont val="方正仿宋_GBK"/>
        <charset val="134"/>
      </rPr>
      <t>本指南中手术类项目服务对象为儿童时，统一落实儿童加收政策（以下简称</t>
    </r>
    <r>
      <rPr>
        <sz val="12"/>
        <rFont val="Times New Roman"/>
        <charset val="134"/>
      </rPr>
      <t>“</t>
    </r>
    <r>
      <rPr>
        <sz val="12"/>
        <rFont val="方正仿宋_GBK"/>
        <charset val="134"/>
      </rPr>
      <t>儿童加收</t>
    </r>
    <r>
      <rPr>
        <sz val="12"/>
        <rFont val="Times New Roman"/>
        <charset val="134"/>
      </rPr>
      <t>”</t>
    </r>
    <r>
      <rPr>
        <sz val="12"/>
        <rFont val="方正仿宋_GBK"/>
        <charset val="134"/>
      </rPr>
      <t>）。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12"/>
        <rFont val="Times New Roman"/>
        <charset val="134"/>
      </rPr>
      <t>“</t>
    </r>
    <r>
      <rPr>
        <sz val="12"/>
        <rFont val="方正仿宋_GBK"/>
        <charset val="134"/>
      </rPr>
      <t>儿童</t>
    </r>
    <r>
      <rPr>
        <sz val="12"/>
        <rFont val="Times New Roman"/>
        <charset val="134"/>
      </rPr>
      <t>”</t>
    </r>
    <r>
      <rPr>
        <sz val="12"/>
        <rFont val="方正仿宋_GBK"/>
        <charset val="134"/>
      </rPr>
      <t>，指</t>
    </r>
    <r>
      <rPr>
        <sz val="12"/>
        <rFont val="Times New Roman"/>
        <charset val="134"/>
      </rPr>
      <t>6</t>
    </r>
    <r>
      <rPr>
        <sz val="12"/>
        <rFont val="方正仿宋_GBK"/>
        <charset val="134"/>
      </rPr>
      <t>周岁及以下，周岁的计算方法以法律的相关规定为准。</t>
    </r>
    <r>
      <rPr>
        <sz val="12"/>
        <rFont val="Times New Roman"/>
        <charset val="134"/>
      </rPr>
      <t xml:space="preserve">
11.</t>
    </r>
    <r>
      <rPr>
        <sz val="12"/>
        <rFont val="方正仿宋_GBK"/>
        <charset val="134"/>
      </rPr>
      <t>本指南中其他学科开展相应项目时，可据实收费。</t>
    </r>
    <r>
      <rPr>
        <sz val="12"/>
        <rFont val="Times New Roman"/>
        <charset val="134"/>
      </rPr>
      <t xml:space="preserve">
12.</t>
    </r>
    <r>
      <rPr>
        <sz val="12"/>
        <rFont val="方正仿宋_GBK"/>
        <charset val="134"/>
      </rPr>
      <t>本指南中未提及的部分肺动</t>
    </r>
    <r>
      <rPr>
        <sz val="12"/>
        <rFont val="Times New Roman"/>
        <charset val="134"/>
      </rPr>
      <t>/</t>
    </r>
    <r>
      <rPr>
        <sz val="12"/>
        <rFont val="方正仿宋_GBK"/>
        <charset val="134"/>
      </rPr>
      <t>静脉、体循环动脉等循环系统相关项目，后续在其他立项指南中列举。</t>
    </r>
    <r>
      <rPr>
        <sz val="12"/>
        <rFont val="Times New Roman"/>
        <charset val="134"/>
      </rPr>
      <t xml:space="preserve">
13.</t>
    </r>
    <r>
      <rPr>
        <sz val="12"/>
        <rFont val="方正仿宋_GBK"/>
        <charset val="134"/>
      </rPr>
      <t>本指南价格构成中所称的</t>
    </r>
    <r>
      <rPr>
        <sz val="12"/>
        <rFont val="Times New Roman"/>
        <charset val="134"/>
      </rPr>
      <t>“</t>
    </r>
    <r>
      <rPr>
        <sz val="12"/>
        <rFont val="方正仿宋_GBK"/>
        <charset val="134"/>
      </rPr>
      <t>穿刺</t>
    </r>
    <r>
      <rPr>
        <sz val="12"/>
        <rFont val="Times New Roman"/>
        <charset val="134"/>
      </rPr>
      <t>”</t>
    </r>
    <r>
      <rPr>
        <sz val="12"/>
        <rFont val="方正仿宋_GBK"/>
        <charset val="134"/>
      </rPr>
      <t>为主项操作涉及的必要穿刺技术，价格构成中的穿刺操作不可收取相关费用；独立穿刺项目可按相应治疗价格项目收取。</t>
    </r>
    <r>
      <rPr>
        <sz val="12"/>
        <rFont val="Times New Roman"/>
        <charset val="134"/>
      </rPr>
      <t xml:space="preserve">
14.</t>
    </r>
    <r>
      <rPr>
        <sz val="12"/>
        <rFont val="方正仿宋_GBK"/>
        <charset val="134"/>
      </rPr>
      <t>本指南中涉及</t>
    </r>
    <r>
      <rPr>
        <sz val="12"/>
        <rFont val="Times New Roman"/>
        <charset val="134"/>
      </rPr>
      <t>“</t>
    </r>
    <r>
      <rPr>
        <sz val="12"/>
        <rFont val="方正仿宋_GBK"/>
        <charset val="134"/>
      </rPr>
      <t>包括</t>
    </r>
    <r>
      <rPr>
        <sz val="12"/>
        <rFont val="Times New Roman"/>
        <charset val="134"/>
      </rPr>
      <t xml:space="preserve">……”“…… </t>
    </r>
    <r>
      <rPr>
        <sz val="12"/>
        <rFont val="方正仿宋_GBK"/>
        <charset val="134"/>
      </rPr>
      <t>等</t>
    </r>
    <r>
      <rPr>
        <sz val="12"/>
        <rFont val="Times New Roman"/>
        <charset val="134"/>
      </rPr>
      <t>”</t>
    </r>
    <r>
      <rPr>
        <sz val="12"/>
        <rFont val="方正仿宋_GBK"/>
        <charset val="134"/>
      </rPr>
      <t>的，属于开放型表述，所指对象不仅局限于表述中列明的事项，也包括未列明的同类事项。</t>
    </r>
    <r>
      <rPr>
        <sz val="12"/>
        <rFont val="Times New Roman"/>
        <charset val="134"/>
      </rPr>
      <t xml:space="preserve">
</t>
    </r>
  </si>
  <si>
    <t>序号</t>
  </si>
  <si>
    <t>项目编码</t>
  </si>
  <si>
    <t>项目名称</t>
  </si>
  <si>
    <t>服务产出</t>
  </si>
  <si>
    <t>价格构成</t>
  </si>
  <si>
    <t>计价
单位</t>
  </si>
  <si>
    <t>除外内容</t>
  </si>
  <si>
    <t>收费标准（元）</t>
  </si>
  <si>
    <t>计价说明</t>
  </si>
  <si>
    <t>三级</t>
  </si>
  <si>
    <t>二级</t>
  </si>
  <si>
    <t>一级</t>
  </si>
  <si>
    <t>012408000010000</t>
  </si>
  <si>
    <r>
      <rPr>
        <sz val="12"/>
        <rFont val="方正仿宋_GBK"/>
        <charset val="134"/>
      </rPr>
      <t>心脏植入式装置适配费</t>
    </r>
  </si>
  <si>
    <r>
      <rPr>
        <sz val="12"/>
        <rFont val="方正仿宋_GBK"/>
        <charset val="134"/>
      </rPr>
      <t>对已置入的心脏植入式电子装置进行程控测试。</t>
    </r>
  </si>
  <si>
    <r>
      <rPr>
        <sz val="12"/>
        <rFont val="方正仿宋_GBK"/>
        <charset val="134"/>
      </rPr>
      <t>所定价格涵盖心脏植入式电子装置连接、数据读取分析、参数调整、功能优化、安全性检查等步骤所需的人力资源和基本物资消耗。</t>
    </r>
  </si>
  <si>
    <r>
      <rPr>
        <sz val="12"/>
        <rFont val="方正仿宋_GBK"/>
        <charset val="134"/>
      </rPr>
      <t>次</t>
    </r>
  </si>
  <si>
    <r>
      <t>1.</t>
    </r>
    <r>
      <rPr>
        <sz val="12"/>
        <rFont val="方正仿宋_GBK"/>
        <charset val="134"/>
      </rPr>
      <t>需在检查或手术治疗前后分别调整的按一次费用收取。</t>
    </r>
    <r>
      <rPr>
        <sz val="12"/>
        <rFont val="Times New Roman"/>
        <charset val="134"/>
      </rPr>
      <t>2.</t>
    </r>
    <r>
      <rPr>
        <sz val="12"/>
        <rFont val="方正仿宋_GBK"/>
        <charset val="134"/>
      </rPr>
      <t>植入手术后的初次调试不得收取费用。</t>
    </r>
  </si>
  <si>
    <t>012408000010100</t>
  </si>
  <si>
    <r>
      <rPr>
        <sz val="12"/>
        <rFont val="方正仿宋_GBK"/>
        <charset val="134"/>
      </rPr>
      <t>心脏植入式装置适配费</t>
    </r>
    <r>
      <rPr>
        <sz val="12"/>
        <rFont val="Times New Roman"/>
        <charset val="134"/>
      </rPr>
      <t>-</t>
    </r>
    <r>
      <rPr>
        <sz val="12"/>
        <rFont val="方正仿宋_GBK"/>
        <charset val="134"/>
      </rPr>
      <t>远程适配（扩展）</t>
    </r>
  </si>
  <si>
    <t>012408000020000</t>
  </si>
  <si>
    <r>
      <rPr>
        <sz val="12"/>
        <rFont val="方正仿宋_GBK"/>
        <charset val="134"/>
      </rPr>
      <t>心电监测费</t>
    </r>
  </si>
  <si>
    <r>
      <rPr>
        <sz val="12"/>
        <rFont val="方正仿宋_GBK"/>
        <charset val="134"/>
      </rPr>
      <t>实时监测患者心率、心律、心电波形等，必要时监测呼吸频率、呼吸波形、血压、血氧饱和度等参数。</t>
    </r>
  </si>
  <si>
    <r>
      <rPr>
        <sz val="12"/>
        <rFont val="方正仿宋_GBK"/>
        <charset val="134"/>
      </rPr>
      <t>所定价格涵盖皮肤清洁、安放电极、连接设备、设定参数、实时监测等步骤所需的人力资源、设备运转成本与基本物质资源消耗。</t>
    </r>
  </si>
  <si>
    <r>
      <rPr>
        <sz val="12"/>
        <rFont val="方正仿宋_GBK"/>
        <charset val="134"/>
      </rPr>
      <t>小时</t>
    </r>
  </si>
  <si>
    <t>012408000020100</t>
  </si>
  <si>
    <r>
      <rPr>
        <sz val="12"/>
        <rFont val="方正仿宋_GBK"/>
        <charset val="134"/>
      </rPr>
      <t>心电监测费</t>
    </r>
    <r>
      <rPr>
        <sz val="12"/>
        <rFont val="Times New Roman"/>
        <charset val="134"/>
      </rPr>
      <t>-</t>
    </r>
    <r>
      <rPr>
        <sz val="12"/>
        <rFont val="方正仿宋_GBK"/>
        <charset val="134"/>
      </rPr>
      <t>遥测心电监测（扩展）</t>
    </r>
  </si>
  <si>
    <t>012408000030000</t>
  </si>
  <si>
    <r>
      <rPr>
        <sz val="12"/>
        <rFont val="方正仿宋_GBK"/>
        <charset val="134"/>
      </rPr>
      <t>常规心电图检查费</t>
    </r>
  </si>
  <si>
    <r>
      <rPr>
        <sz val="12"/>
        <rFont val="方正仿宋_GBK"/>
        <charset val="134"/>
      </rPr>
      <t>通过心电图机体表采集十二导联及以下心电数据。</t>
    </r>
  </si>
  <si>
    <r>
      <rPr>
        <sz val="12"/>
        <rFont val="方正仿宋_GBK"/>
        <charset val="134"/>
      </rPr>
      <t>所定价格涵盖皮肤清洁、安放电极、连接设备、采集信号、数据分析、出具报告等步骤所需的人力资源、设备运转成本与基本物质资源消耗。</t>
    </r>
  </si>
  <si>
    <t>012408000030001</t>
  </si>
  <si>
    <r>
      <rPr>
        <sz val="12"/>
        <rFont val="方正仿宋_GBK"/>
        <charset val="134"/>
      </rPr>
      <t>常规心电图检查费十二导联以上（加收）</t>
    </r>
  </si>
  <si>
    <t>012408000030011</t>
  </si>
  <si>
    <r>
      <rPr>
        <sz val="12"/>
        <rFont val="方正仿宋_GBK"/>
        <charset val="134"/>
      </rPr>
      <t>常规心电图检查费</t>
    </r>
    <r>
      <rPr>
        <sz val="12"/>
        <rFont val="Times New Roman"/>
        <charset val="134"/>
      </rPr>
      <t>-</t>
    </r>
    <r>
      <rPr>
        <sz val="12"/>
        <rFont val="方正仿宋_GBK"/>
        <charset val="134"/>
      </rPr>
      <t>心脏晚电位检查（加收）</t>
    </r>
  </si>
  <si>
    <t>012408000030100</t>
  </si>
  <si>
    <r>
      <rPr>
        <sz val="12"/>
        <rFont val="方正仿宋_GBK"/>
        <charset val="134"/>
      </rPr>
      <t>常规心电图检查费</t>
    </r>
    <r>
      <rPr>
        <sz val="12"/>
        <rFont val="Times New Roman"/>
        <charset val="134"/>
      </rPr>
      <t>-</t>
    </r>
    <r>
      <rPr>
        <sz val="12"/>
        <rFont val="方正仿宋_GBK"/>
        <charset val="134"/>
      </rPr>
      <t>心电向量图（扩展）</t>
    </r>
  </si>
  <si>
    <t>012408000031100</t>
  </si>
  <si>
    <r>
      <rPr>
        <sz val="12"/>
        <rFont val="方正仿宋_GBK"/>
        <charset val="134"/>
      </rPr>
      <t>常规心电图检查费</t>
    </r>
    <r>
      <rPr>
        <sz val="12"/>
        <rFont val="Times New Roman"/>
        <charset val="134"/>
      </rPr>
      <t>-</t>
    </r>
    <r>
      <rPr>
        <sz val="12"/>
        <rFont val="方正仿宋_GBK"/>
        <charset val="134"/>
      </rPr>
      <t>频谱心电图（扩展）</t>
    </r>
  </si>
  <si>
    <t>012408000040000</t>
  </si>
  <si>
    <r>
      <rPr>
        <sz val="12"/>
        <rFont val="方正仿宋_GBK"/>
        <charset val="134"/>
      </rPr>
      <t>心率变异性分析检查费</t>
    </r>
  </si>
  <si>
    <r>
      <rPr>
        <sz val="12"/>
        <rFont val="方正仿宋_GBK"/>
        <charset val="134"/>
      </rPr>
      <t>通过连续记录心电图数据分析心率变化情况。</t>
    </r>
  </si>
  <si>
    <t>012408000050000</t>
  </si>
  <si>
    <r>
      <rPr>
        <sz val="12"/>
        <rFont val="方正仿宋_GBK"/>
        <charset val="134"/>
      </rPr>
      <t>心电图负荷检查费</t>
    </r>
  </si>
  <si>
    <r>
      <rPr>
        <sz val="12"/>
        <rFont val="方正仿宋_GBK"/>
        <charset val="134"/>
      </rPr>
      <t>通过各类运动负荷或药物诱导试验等方式，对比监测心电和血压变化，协助诊断疾病。</t>
    </r>
  </si>
  <si>
    <r>
      <rPr>
        <sz val="12"/>
        <rFont val="方正仿宋_GBK"/>
        <charset val="134"/>
      </rPr>
      <t>所定价格涵盖皮肤清洁、安放电极、记录静息心电图、增加负荷、监测心电和血压变化、数据分析、出具报告等步骤所需的人力资源、设备运转成本与基本物质资源消耗。</t>
    </r>
  </si>
  <si>
    <t>012408000060000</t>
  </si>
  <si>
    <r>
      <rPr>
        <sz val="12"/>
        <rFont val="方正仿宋_GBK"/>
        <charset val="134"/>
      </rPr>
      <t>动态心电图检查费</t>
    </r>
  </si>
  <si>
    <r>
      <rPr>
        <sz val="12"/>
        <rFont val="方正仿宋_GBK"/>
        <charset val="134"/>
      </rPr>
      <t>通过获取连续的心电图监测数据，协助诊断疾病。</t>
    </r>
  </si>
  <si>
    <r>
      <rPr>
        <sz val="12"/>
        <rFont val="方正仿宋_GBK"/>
        <charset val="134"/>
      </rPr>
      <t>日</t>
    </r>
  </si>
  <si>
    <r>
      <rPr>
        <sz val="12"/>
        <rFont val="方正仿宋_GBK"/>
        <charset val="134"/>
      </rPr>
      <t>单次检查收取不超过</t>
    </r>
    <r>
      <rPr>
        <sz val="12"/>
        <rFont val="Times New Roman"/>
        <charset val="134"/>
      </rPr>
      <t>3</t>
    </r>
    <r>
      <rPr>
        <sz val="12"/>
        <rFont val="方正仿宋_GBK"/>
        <charset val="134"/>
      </rPr>
      <t>天，个别患者确有必要的最多可收取</t>
    </r>
    <r>
      <rPr>
        <sz val="12"/>
        <rFont val="Times New Roman"/>
        <charset val="134"/>
      </rPr>
      <t>5</t>
    </r>
    <r>
      <rPr>
        <sz val="12"/>
        <rFont val="方正仿宋_GBK"/>
        <charset val="134"/>
      </rPr>
      <t>天费用。</t>
    </r>
  </si>
  <si>
    <t>012408000070000</t>
  </si>
  <si>
    <r>
      <rPr>
        <sz val="12"/>
        <rFont val="方正仿宋_GBK"/>
        <charset val="134"/>
      </rPr>
      <t>心腔内超声心动图检查费</t>
    </r>
  </si>
  <si>
    <r>
      <rPr>
        <sz val="12"/>
        <rFont val="方正仿宋_GBK"/>
        <charset val="134"/>
      </rPr>
      <t>通过将超声探头置于心腔内部，观察心脏各个腔室情况。</t>
    </r>
  </si>
  <si>
    <r>
      <rPr>
        <sz val="12"/>
        <rFont val="方正仿宋_GBK"/>
        <charset val="134"/>
      </rPr>
      <t>所定价格涵盖皮肤清洁、静脉穿刺、置入导管、成像检查、撤除导管、数据分析、出具报告等步骤所需的人力资源、设备运转成本与基本物质资源消耗。</t>
    </r>
  </si>
  <si>
    <t>012408000080000</t>
  </si>
  <si>
    <r>
      <rPr>
        <sz val="12"/>
        <rFont val="方正仿宋_GBK"/>
        <charset val="134"/>
      </rPr>
      <t>心腔三维标测费</t>
    </r>
  </si>
  <si>
    <r>
      <rPr>
        <sz val="12"/>
        <rFont val="方正仿宋_GBK"/>
        <charset val="134"/>
      </rPr>
      <t>通过动脉、静脉或心包置入三维标测电极，利用三维重建技术获取心腔三维结构。</t>
    </r>
  </si>
  <si>
    <r>
      <rPr>
        <sz val="12"/>
        <rFont val="方正仿宋_GBK"/>
        <charset val="134"/>
      </rPr>
      <t>所定价格涵盖应用各种三维标测技术构建心腔三维图像所需的人力资源与基本物质资源消耗。</t>
    </r>
  </si>
  <si>
    <t>012408000090000</t>
  </si>
  <si>
    <r>
      <rPr>
        <sz val="12"/>
        <rFont val="方正仿宋_GBK"/>
        <charset val="134"/>
      </rPr>
      <t>直立倾斜检查费</t>
    </r>
  </si>
  <si>
    <r>
      <rPr>
        <sz val="12"/>
        <rFont val="方正仿宋_GBK"/>
        <charset val="134"/>
      </rPr>
      <t>通过改变体位，监测患者心率、血压和神智的变化，协助诊断疾病。</t>
    </r>
  </si>
  <si>
    <r>
      <rPr>
        <sz val="12"/>
        <rFont val="方正仿宋_GBK"/>
        <charset val="134"/>
      </rPr>
      <t>所定价格涵盖皮肤清洁、安放电极、患者固定、改变体位、监测心电和血压变化、观察患者表现、数据分析、出具报告等步骤所需的人力资源与基本物质资源消耗。</t>
    </r>
  </si>
  <si>
    <r>
      <rPr>
        <sz val="12"/>
        <rFont val="方正仿宋_GBK"/>
        <charset val="134"/>
      </rPr>
      <t>不与</t>
    </r>
    <r>
      <rPr>
        <sz val="12"/>
        <rFont val="Times New Roman"/>
        <charset val="134"/>
      </rPr>
      <t>“</t>
    </r>
    <r>
      <rPr>
        <sz val="12"/>
        <rFont val="方正仿宋_GBK"/>
        <charset val="134"/>
      </rPr>
      <t>心电监测费</t>
    </r>
    <r>
      <rPr>
        <sz val="12"/>
        <rFont val="Times New Roman"/>
        <charset val="134"/>
      </rPr>
      <t>”</t>
    </r>
    <r>
      <rPr>
        <sz val="12"/>
        <rFont val="方正仿宋_GBK"/>
        <charset val="134"/>
      </rPr>
      <t>同时收取。</t>
    </r>
  </si>
  <si>
    <t>012408000100000</t>
  </si>
  <si>
    <r>
      <rPr>
        <sz val="12"/>
        <rFont val="Times New Roman"/>
        <charset val="134"/>
      </rPr>
      <t>6</t>
    </r>
    <r>
      <rPr>
        <sz val="12"/>
        <rFont val="方正仿宋_GBK"/>
        <charset val="134"/>
      </rPr>
      <t>分钟步行检查费</t>
    </r>
  </si>
  <si>
    <r>
      <rPr>
        <sz val="12"/>
        <rFont val="方正仿宋_GBK"/>
        <charset val="134"/>
      </rPr>
      <t>通过步行速度评估患者心脏功能及运动耐力。</t>
    </r>
  </si>
  <si>
    <r>
      <rPr>
        <sz val="12"/>
        <rFont val="方正仿宋_GBK"/>
        <charset val="134"/>
      </rPr>
      <t>所定价格涵盖设备准备、测试过程中生命体征监测、撤除设备、出具报告等步骤所需的人力资源和基本物质资源消耗。</t>
    </r>
  </si>
  <si>
    <t>012408000110000</t>
  </si>
  <si>
    <r>
      <rPr>
        <sz val="12"/>
        <rFont val="方正仿宋_GBK"/>
        <charset val="134"/>
      </rPr>
      <t>无创动态血压监测费</t>
    </r>
  </si>
  <si>
    <r>
      <rPr>
        <sz val="12"/>
        <rFont val="方正仿宋_GBK"/>
        <charset val="134"/>
      </rPr>
      <t>通过无创的方式连续监测患者血压，获取</t>
    </r>
    <r>
      <rPr>
        <sz val="12"/>
        <rFont val="Times New Roman"/>
        <charset val="134"/>
      </rPr>
      <t>24</t>
    </r>
    <r>
      <rPr>
        <sz val="12"/>
        <rFont val="方正仿宋_GBK"/>
        <charset val="134"/>
      </rPr>
      <t>小时中多次血压监测数据。</t>
    </r>
  </si>
  <si>
    <r>
      <rPr>
        <sz val="12"/>
        <rFont val="方正仿宋_GBK"/>
        <charset val="134"/>
      </rPr>
      <t>所定价格涵盖固定袖带、动态监测血压、采集数据、撤除袖带、分析、出具报告等步骤所需的人力资源与基本物质资源消耗。</t>
    </r>
  </si>
  <si>
    <t>012408000120000</t>
  </si>
  <si>
    <r>
      <rPr>
        <sz val="12"/>
        <rFont val="方正仿宋_GBK"/>
        <charset val="134"/>
      </rPr>
      <t>无创肢体动脉检查费</t>
    </r>
  </si>
  <si>
    <r>
      <rPr>
        <sz val="12"/>
        <rFont val="方正仿宋_GBK"/>
        <charset val="134"/>
      </rPr>
      <t>通过无创的方式评估外周动脉病变情况。</t>
    </r>
  </si>
  <si>
    <r>
      <rPr>
        <sz val="12"/>
        <rFont val="方正仿宋_GBK"/>
        <charset val="134"/>
      </rPr>
      <t>所定价格涵盖皮肤清洁、节段性测压或安置传感器、采集数据、撤除传感器、分析、出具报告等步骤所需的人力资源与基本物质资源消耗。</t>
    </r>
  </si>
  <si>
    <t>012408000130000</t>
  </si>
  <si>
    <r>
      <rPr>
        <sz val="12"/>
        <rFont val="方正仿宋_GBK"/>
        <charset val="134"/>
      </rPr>
      <t>连续无创容积变异指数监测费</t>
    </r>
  </si>
  <si>
    <r>
      <rPr>
        <sz val="12"/>
        <rFont val="方正仿宋_GBK"/>
        <charset val="134"/>
      </rPr>
      <t>通过无创方式连续监测评估患者的血容量状态和液体反应性。</t>
    </r>
  </si>
  <si>
    <r>
      <rPr>
        <sz val="12"/>
        <rFont val="方正仿宋_GBK"/>
        <charset val="134"/>
      </rPr>
      <t>所定价格涵盖连接设备，连续测量无创容积变异指数、记录数据、撤除设备等步骤所需的人力资源和基本物质资源消耗。</t>
    </r>
  </si>
  <si>
    <t>012408000140000</t>
  </si>
  <si>
    <r>
      <rPr>
        <sz val="12"/>
        <rFont val="方正仿宋_GBK"/>
        <charset val="134"/>
      </rPr>
      <t>有创血流动力学监测费</t>
    </r>
  </si>
  <si>
    <r>
      <rPr>
        <sz val="12"/>
        <rFont val="方正仿宋_GBK"/>
        <charset val="134"/>
      </rPr>
      <t>通过侵入性的方式测量血流动力学参数指标。</t>
    </r>
  </si>
  <si>
    <r>
      <rPr>
        <sz val="12"/>
        <rFont val="方正仿宋_GBK"/>
        <charset val="134"/>
      </rPr>
      <t>所定价格涵盖连接设备、监测血流动力学相关数据、撤除设备等步骤所需的人力资源和基本物质资源消耗。</t>
    </r>
  </si>
  <si>
    <r>
      <rPr>
        <sz val="12"/>
        <rFont val="方正仿宋_GBK"/>
        <charset val="134"/>
      </rPr>
      <t>漂浮导管、动脉穿刺套针</t>
    </r>
  </si>
  <si>
    <t>012408000150000</t>
  </si>
  <si>
    <r>
      <rPr>
        <sz val="12"/>
        <rFont val="方正仿宋_GBK"/>
        <charset val="134"/>
      </rPr>
      <t>无创血流动力学检查费</t>
    </r>
  </si>
  <si>
    <r>
      <rPr>
        <sz val="12"/>
        <rFont val="方正仿宋_GBK"/>
        <charset val="134"/>
      </rPr>
      <t>通过非侵入性的各种检查方法测量血流动力学参数指标。</t>
    </r>
  </si>
  <si>
    <r>
      <rPr>
        <sz val="12"/>
        <rFont val="方正仿宋_GBK"/>
        <charset val="134"/>
      </rPr>
      <t>项</t>
    </r>
  </si>
  <si>
    <r>
      <rPr>
        <sz val="12"/>
        <rFont val="方正仿宋_GBK"/>
        <charset val="134"/>
      </rPr>
      <t>漂浮导管、温度传感器、漂浮导管置入套件</t>
    </r>
  </si>
  <si>
    <r>
      <rPr>
        <sz val="12"/>
        <rFont val="方正仿宋_GBK"/>
        <charset val="134"/>
      </rPr>
      <t>本项目中的</t>
    </r>
    <r>
      <rPr>
        <sz val="12"/>
        <rFont val="Times New Roman"/>
        <charset val="134"/>
      </rPr>
      <t>“</t>
    </r>
    <r>
      <rPr>
        <sz val="12"/>
        <rFont val="方正仿宋_GBK"/>
        <charset val="134"/>
      </rPr>
      <t>各种检查方法</t>
    </r>
    <r>
      <rPr>
        <sz val="12"/>
        <rFont val="Times New Roman"/>
        <charset val="134"/>
      </rPr>
      <t>”</t>
    </r>
    <r>
      <rPr>
        <sz val="12"/>
        <rFont val="方正仿宋_GBK"/>
        <charset val="134"/>
      </rPr>
      <t>指：心血流图、心尖搏动图、心音图、心阻抗图、心排出量检查。</t>
    </r>
  </si>
  <si>
    <t>012408000160000</t>
  </si>
  <si>
    <r>
      <rPr>
        <sz val="12"/>
        <rFont val="方正仿宋_GBK"/>
        <charset val="134"/>
      </rPr>
      <t>主动脉内球囊反搏运行监测费</t>
    </r>
  </si>
  <si>
    <r>
      <rPr>
        <sz val="12"/>
        <rFont val="方正仿宋_GBK"/>
        <charset val="134"/>
      </rPr>
      <t>持续监测患者的反搏压及心功能，根据情况进行实时调整。</t>
    </r>
  </si>
  <si>
    <r>
      <rPr>
        <sz val="12"/>
        <rFont val="方正仿宋_GBK"/>
        <charset val="134"/>
      </rPr>
      <t>所定价格涵盖监测患者的反搏压及心功能、调整机器工作模式及参数、记录参数及患者相关指标等步骤所需的人力资源和基本物质资源消耗。</t>
    </r>
  </si>
  <si>
    <t>012408000170000</t>
  </si>
  <si>
    <r>
      <rPr>
        <sz val="12"/>
        <rFont val="方正仿宋_GBK"/>
        <charset val="134"/>
      </rPr>
      <t>体外人工膜肺运行监测费</t>
    </r>
  </si>
  <si>
    <r>
      <rPr>
        <sz val="12"/>
        <rFont val="方正仿宋_GBK"/>
        <charset val="134"/>
      </rPr>
      <t>在体外人工膜肺运行过程中进行人工膜肺设备运行监测。</t>
    </r>
  </si>
  <si>
    <r>
      <rPr>
        <sz val="12"/>
        <rFont val="方正仿宋_GBK"/>
        <charset val="134"/>
      </rPr>
      <t>所定价格涵盖观察、调试、监测等步骤所需的人力资源、设备运转成本和基本物质资源消耗。不含患者基础生命体征监测。</t>
    </r>
  </si>
  <si>
    <r>
      <rPr>
        <sz val="12"/>
        <rFont val="方正仿宋_GBK"/>
        <charset val="134"/>
      </rPr>
      <t>一次性人工膜肺，离心泵，氧合器，插管</t>
    </r>
  </si>
  <si>
    <r>
      <rPr>
        <sz val="12"/>
        <rFont val="方正仿宋_GBK"/>
        <charset val="134"/>
      </rPr>
      <t>本项目中的</t>
    </r>
    <r>
      <rPr>
        <sz val="12"/>
        <rFont val="Times New Roman"/>
        <charset val="134"/>
      </rPr>
      <t>“</t>
    </r>
    <r>
      <rPr>
        <sz val="12"/>
        <rFont val="方正仿宋_GBK"/>
        <charset val="134"/>
      </rPr>
      <t>体外循环辅助装置</t>
    </r>
    <r>
      <rPr>
        <sz val="12"/>
        <rFont val="Times New Roman"/>
        <charset val="134"/>
      </rPr>
      <t>”</t>
    </r>
    <r>
      <rPr>
        <sz val="12"/>
        <rFont val="方正仿宋_GBK"/>
        <charset val="134"/>
      </rPr>
      <t>指：通过各种原理进行短期心室循环的装置。</t>
    </r>
  </si>
  <si>
    <t>012408000170100</t>
  </si>
  <si>
    <r>
      <rPr>
        <sz val="12"/>
        <rFont val="方正仿宋_GBK"/>
        <charset val="134"/>
      </rPr>
      <t>体外人工膜肺运行监测费</t>
    </r>
    <r>
      <rPr>
        <sz val="12"/>
        <rFont val="Times New Roman"/>
        <charset val="134"/>
      </rPr>
      <t>-</t>
    </r>
    <r>
      <rPr>
        <sz val="12"/>
        <rFont val="方正仿宋_GBK"/>
        <charset val="134"/>
      </rPr>
      <t>体外循环辅助装置运行监测（扩展）</t>
    </r>
  </si>
  <si>
    <t>012408000180000</t>
  </si>
  <si>
    <r>
      <rPr>
        <sz val="12"/>
        <rFont val="方正仿宋_GBK"/>
        <charset val="134"/>
      </rPr>
      <t>术中血管桥流量测定费</t>
    </r>
  </si>
  <si>
    <r>
      <rPr>
        <sz val="12"/>
        <rFont val="方正仿宋_GBK"/>
        <charset val="134"/>
      </rPr>
      <t>通过测量手术中桥血管的血流量，评估血管堵塞程度。</t>
    </r>
  </si>
  <si>
    <r>
      <rPr>
        <sz val="12"/>
        <rFont val="方正仿宋_GBK"/>
        <charset val="134"/>
      </rPr>
      <t>所定价格涵盖探头置入、持续监测、撤除等步骤所需的人力资源和基本物质资源消耗。</t>
    </r>
  </si>
  <si>
    <t>012408000190000</t>
  </si>
  <si>
    <r>
      <rPr>
        <sz val="12"/>
        <rFont val="方正仿宋_GBK"/>
        <charset val="134"/>
      </rPr>
      <t>冠状动脉造影费</t>
    </r>
  </si>
  <si>
    <r>
      <rPr>
        <sz val="12"/>
        <rFont val="方正仿宋_GBK"/>
        <charset val="134"/>
      </rPr>
      <t>通过介入的方式对冠状动脉进行检查。</t>
    </r>
  </si>
  <si>
    <r>
      <rPr>
        <sz val="12"/>
        <rFont val="方正仿宋_GBK"/>
        <charset val="134"/>
      </rPr>
      <t>所定价格涵盖手术计划、术区准备、消毒铺巾、建立通路、冠状动脉造影、撤除、闭合血管通路等手术步骤所需的人力资源和基本物质资源消耗。</t>
    </r>
  </si>
  <si>
    <t>012408000190001</t>
  </si>
  <si>
    <r>
      <rPr>
        <sz val="12"/>
        <rFont val="方正仿宋_GBK"/>
        <charset val="134"/>
      </rPr>
      <t>冠状动脉造影费</t>
    </r>
    <r>
      <rPr>
        <sz val="12"/>
        <rFont val="Times New Roman"/>
        <charset val="134"/>
      </rPr>
      <t>-</t>
    </r>
    <r>
      <rPr>
        <sz val="12"/>
        <rFont val="方正仿宋_GBK"/>
        <charset val="134"/>
      </rPr>
      <t>儿童（加收）</t>
    </r>
  </si>
  <si>
    <t>012408000190011</t>
  </si>
  <si>
    <r>
      <rPr>
        <sz val="12"/>
        <rFont val="方正仿宋_GBK"/>
        <charset val="134"/>
      </rPr>
      <t>冠状动脉造影费</t>
    </r>
    <r>
      <rPr>
        <sz val="12"/>
        <rFont val="Times New Roman"/>
        <charset val="134"/>
      </rPr>
      <t>-</t>
    </r>
    <r>
      <rPr>
        <sz val="12"/>
        <rFont val="方正仿宋_GBK"/>
        <charset val="134"/>
      </rPr>
      <t>桥血管造影（加收）</t>
    </r>
  </si>
  <si>
    <t>012408000190021</t>
  </si>
  <si>
    <r>
      <rPr>
        <sz val="12"/>
        <rFont val="方正仿宋_GBK"/>
        <charset val="134"/>
      </rPr>
      <t>冠状动脉造影费</t>
    </r>
    <r>
      <rPr>
        <sz val="12"/>
        <rFont val="Times New Roman"/>
        <charset val="134"/>
      </rPr>
      <t>-</t>
    </r>
    <r>
      <rPr>
        <sz val="12"/>
        <rFont val="方正仿宋_GBK"/>
        <charset val="134"/>
      </rPr>
      <t>左心室造影（加收）</t>
    </r>
  </si>
  <si>
    <t>012408000200000</t>
  </si>
  <si>
    <r>
      <rPr>
        <sz val="12"/>
        <rFont val="方正仿宋_GBK"/>
        <charset val="134"/>
      </rPr>
      <t>冠状动脉腔内影像学检查费</t>
    </r>
  </si>
  <si>
    <r>
      <rPr>
        <sz val="12"/>
        <rFont val="方正仿宋_GBK"/>
        <charset val="134"/>
      </rPr>
      <t>在冠状动脉造影基础上进行腔内影像学检查。</t>
    </r>
  </si>
  <si>
    <r>
      <rPr>
        <sz val="12"/>
        <rFont val="方正仿宋_GBK"/>
        <charset val="134"/>
      </rPr>
      <t>所定价格涵盖连接设备、观察心腔内影像情况、撤除设备等步骤所需的人力资源和基本物质资源消耗。不含冠状动脉造影。</t>
    </r>
  </si>
  <si>
    <r>
      <rPr>
        <sz val="12"/>
        <rFont val="方正仿宋_GBK"/>
        <charset val="134"/>
      </rPr>
      <t>血管内超声导管、多普勒导丝、成像导管</t>
    </r>
  </si>
  <si>
    <r>
      <rPr>
        <sz val="12"/>
        <rFont val="方正仿宋_GBK"/>
        <charset val="134"/>
      </rPr>
      <t>本项目中的</t>
    </r>
    <r>
      <rPr>
        <sz val="12"/>
        <rFont val="Times New Roman"/>
        <charset val="134"/>
      </rPr>
      <t>“</t>
    </r>
    <r>
      <rPr>
        <sz val="12"/>
        <rFont val="方正仿宋_GBK"/>
        <charset val="134"/>
      </rPr>
      <t>冠状动脉腔内影像学检查费</t>
    </r>
    <r>
      <rPr>
        <sz val="12"/>
        <rFont val="Times New Roman"/>
        <charset val="134"/>
      </rPr>
      <t>”</t>
    </r>
    <r>
      <rPr>
        <sz val="12"/>
        <rFont val="方正仿宋_GBK"/>
        <charset val="134"/>
      </rPr>
      <t>指：冠状动脉血管内超声检查、冠状动脉光学相干断层成像。</t>
    </r>
  </si>
  <si>
    <t>012408000210000</t>
  </si>
  <si>
    <r>
      <rPr>
        <sz val="12"/>
        <rFont val="方正仿宋_GBK"/>
        <charset val="134"/>
      </rPr>
      <t>冠状动脉血流储备功能检查费</t>
    </r>
  </si>
  <si>
    <r>
      <rPr>
        <sz val="12"/>
        <rFont val="方正仿宋_GBK"/>
        <charset val="134"/>
      </rPr>
      <t>在冠状动脉造影基础上进行血流储备功能检查。</t>
    </r>
  </si>
  <si>
    <r>
      <rPr>
        <sz val="12"/>
        <rFont val="方正仿宋_GBK"/>
        <charset val="134"/>
      </rPr>
      <t>所定价格涵盖连接设备、测量冠状动脉血流储备功能、撤除设备等步骤所需的人力资源和基本物质资源消耗。不含冠状动脉造影。</t>
    </r>
  </si>
  <si>
    <r>
      <rPr>
        <sz val="12"/>
        <rFont val="方正仿宋_GBK"/>
        <charset val="134"/>
      </rPr>
      <t>压力传感器</t>
    </r>
  </si>
  <si>
    <r>
      <rPr>
        <sz val="12"/>
        <rFont val="方正仿宋_GBK"/>
        <charset val="134"/>
      </rPr>
      <t>本项目中的</t>
    </r>
    <r>
      <rPr>
        <sz val="12"/>
        <rFont val="Times New Roman"/>
        <charset val="134"/>
      </rPr>
      <t>“</t>
    </r>
    <r>
      <rPr>
        <sz val="12"/>
        <rFont val="方正仿宋_GBK"/>
        <charset val="134"/>
      </rPr>
      <t>冠状动脉血流储备功能检查费</t>
    </r>
    <r>
      <rPr>
        <sz val="12"/>
        <rFont val="Times New Roman"/>
        <charset val="134"/>
      </rPr>
      <t>”</t>
    </r>
    <r>
      <rPr>
        <sz val="12"/>
        <rFont val="方正仿宋_GBK"/>
        <charset val="134"/>
      </rPr>
      <t>指：冠状动脉造影检查中通过压力导丝、传感器、造影图像等方式获取的血流储备功能情况，包括但不限于</t>
    </r>
    <r>
      <rPr>
        <sz val="12"/>
        <rFont val="Times New Roman"/>
        <charset val="134"/>
      </rPr>
      <t>FFR</t>
    </r>
    <r>
      <rPr>
        <sz val="12"/>
        <rFont val="方正仿宋_GBK"/>
        <charset val="134"/>
      </rPr>
      <t>、</t>
    </r>
    <r>
      <rPr>
        <sz val="12"/>
        <rFont val="Times New Roman"/>
        <charset val="134"/>
      </rPr>
      <t>CFR</t>
    </r>
    <r>
      <rPr>
        <sz val="12"/>
        <rFont val="方正仿宋_GBK"/>
        <charset val="134"/>
      </rPr>
      <t>、</t>
    </r>
    <r>
      <rPr>
        <sz val="12"/>
        <rFont val="Times New Roman"/>
        <charset val="134"/>
      </rPr>
      <t>QFR</t>
    </r>
    <r>
      <rPr>
        <sz val="12"/>
        <rFont val="方正仿宋_GBK"/>
        <charset val="134"/>
      </rPr>
      <t>、</t>
    </r>
    <r>
      <rPr>
        <sz val="12"/>
        <rFont val="Times New Roman"/>
        <charset val="134"/>
      </rPr>
      <t>caFFR</t>
    </r>
    <r>
      <rPr>
        <sz val="12"/>
        <rFont val="方正仿宋_GBK"/>
        <charset val="134"/>
      </rPr>
      <t>、</t>
    </r>
    <r>
      <rPr>
        <sz val="12"/>
        <rFont val="Times New Roman"/>
        <charset val="134"/>
      </rPr>
      <t>iFR</t>
    </r>
    <r>
      <rPr>
        <sz val="12"/>
        <rFont val="方正仿宋_GBK"/>
        <charset val="134"/>
      </rPr>
      <t>等不同测定方法。</t>
    </r>
  </si>
  <si>
    <t>012408000220000</t>
  </si>
  <si>
    <r>
      <rPr>
        <sz val="12"/>
        <rFont val="方正仿宋_GBK"/>
        <charset val="134"/>
      </rPr>
      <t>冠状动脉微循环阻力检查费</t>
    </r>
  </si>
  <si>
    <r>
      <rPr>
        <sz val="12"/>
        <rFont val="方正仿宋_GBK"/>
        <charset val="134"/>
      </rPr>
      <t>在冠状动脉造影基础上进行微循环阻力检查。</t>
    </r>
  </si>
  <si>
    <r>
      <rPr>
        <sz val="12"/>
        <rFont val="方正仿宋_GBK"/>
        <charset val="134"/>
      </rPr>
      <t>所定价格涵盖连接设备、测量冠状动脉微循环阻力、撤除设备等步骤所需的人力资源和基本物质资源消耗。不含冠状动脉造影。</t>
    </r>
  </si>
  <si>
    <r>
      <rPr>
        <sz val="12"/>
        <rFont val="方正仿宋_GBK"/>
        <charset val="134"/>
      </rPr>
      <t>本项目中的</t>
    </r>
    <r>
      <rPr>
        <sz val="12"/>
        <rFont val="Times New Roman"/>
        <charset val="134"/>
      </rPr>
      <t>“</t>
    </r>
    <r>
      <rPr>
        <sz val="12"/>
        <rFont val="方正仿宋_GBK"/>
        <charset val="134"/>
      </rPr>
      <t>冠状动脉微循环阻力检查费</t>
    </r>
    <r>
      <rPr>
        <sz val="12"/>
        <rFont val="Times New Roman"/>
        <charset val="134"/>
      </rPr>
      <t>”</t>
    </r>
    <r>
      <rPr>
        <sz val="12"/>
        <rFont val="方正仿宋_GBK"/>
        <charset val="134"/>
      </rPr>
      <t>指：冠状动脉造影检查中通过压力导丝、传感器、造影图像等方式获取的冠脉微循环阻力情况，包括但不限于</t>
    </r>
    <r>
      <rPr>
        <sz val="12"/>
        <rFont val="Times New Roman"/>
        <charset val="134"/>
      </rPr>
      <t>IMR</t>
    </r>
    <r>
      <rPr>
        <sz val="12"/>
        <rFont val="方正仿宋_GBK"/>
        <charset val="134"/>
      </rPr>
      <t>、</t>
    </r>
    <r>
      <rPr>
        <sz val="12"/>
        <rFont val="Times New Roman"/>
        <charset val="134"/>
      </rPr>
      <t>caIMR</t>
    </r>
    <r>
      <rPr>
        <sz val="12"/>
        <rFont val="方正仿宋_GBK"/>
        <charset val="134"/>
      </rPr>
      <t>等不同测定方法。</t>
    </r>
  </si>
  <si>
    <t>012408000230000</t>
  </si>
  <si>
    <r>
      <rPr>
        <sz val="12"/>
        <rFont val="方正仿宋_GBK"/>
        <charset val="134"/>
      </rPr>
      <t>右心导管检查费</t>
    </r>
  </si>
  <si>
    <r>
      <rPr>
        <sz val="12"/>
        <rFont val="方正仿宋_GBK"/>
        <charset val="134"/>
      </rPr>
      <t>通过导管检查测量中心静脉压、右心室压、心输出量、肺动脉压等指标。</t>
    </r>
  </si>
  <si>
    <r>
      <rPr>
        <sz val="12"/>
        <rFont val="方正仿宋_GBK"/>
        <charset val="134"/>
      </rPr>
      <t>所定价格涵盖手术计划、术区准备、消毒铺巾、置入鞘管、测定压力、撤除、闭合通路等手术步骤所需的人力资源和基本物质资源消耗。</t>
    </r>
  </si>
  <si>
    <r>
      <rPr>
        <sz val="12"/>
        <rFont val="方正仿宋_GBK"/>
        <charset val="134"/>
      </rPr>
      <t>导管、导丝、一次性穿刺针、漂浮导管、漂浮导管置入套件</t>
    </r>
  </si>
  <si>
    <t>012408000230001</t>
  </si>
  <si>
    <r>
      <rPr>
        <sz val="12"/>
        <rFont val="方正仿宋_GBK"/>
        <charset val="134"/>
      </rPr>
      <t>右心导管检查费</t>
    </r>
    <r>
      <rPr>
        <sz val="12"/>
        <rFont val="Times New Roman"/>
        <charset val="134"/>
      </rPr>
      <t>-</t>
    </r>
    <r>
      <rPr>
        <sz val="12"/>
        <rFont val="方正仿宋_GBK"/>
        <charset val="134"/>
      </rPr>
      <t>儿童（加收）</t>
    </r>
  </si>
  <si>
    <t>012408000240000</t>
  </si>
  <si>
    <r>
      <rPr>
        <sz val="12"/>
        <rFont val="方正仿宋_GBK"/>
        <charset val="134"/>
      </rPr>
      <t>左心导管检查费</t>
    </r>
  </si>
  <si>
    <r>
      <rPr>
        <sz val="12"/>
        <rFont val="方正仿宋_GBK"/>
        <charset val="134"/>
      </rPr>
      <t>通过导管检查测量主动脉压、左心室压等指标。</t>
    </r>
  </si>
  <si>
    <r>
      <rPr>
        <sz val="12"/>
        <rFont val="方正仿宋_GBK"/>
        <charset val="134"/>
      </rPr>
      <t>导管、导丝、一次性穿刺针</t>
    </r>
  </si>
  <si>
    <t>012408000240001</t>
  </si>
  <si>
    <r>
      <rPr>
        <sz val="12"/>
        <rFont val="方正仿宋_GBK"/>
        <charset val="134"/>
      </rPr>
      <t>左心导管检查费</t>
    </r>
    <r>
      <rPr>
        <sz val="12"/>
        <rFont val="Times New Roman"/>
        <charset val="134"/>
      </rPr>
      <t>-</t>
    </r>
    <r>
      <rPr>
        <sz val="12"/>
        <rFont val="方正仿宋_GBK"/>
        <charset val="134"/>
      </rPr>
      <t>儿童（加收）</t>
    </r>
  </si>
  <si>
    <t>012408000250000</t>
  </si>
  <si>
    <r>
      <rPr>
        <sz val="12"/>
        <rFont val="方正仿宋_GBK"/>
        <charset val="134"/>
      </rPr>
      <t>有创心内电生理检查费</t>
    </r>
  </si>
  <si>
    <r>
      <rPr>
        <sz val="12"/>
        <rFont val="方正仿宋_GBK"/>
        <charset val="134"/>
      </rPr>
      <t>通过介入的方式诱发和诊断心律失常以及验证导管消融有效性。</t>
    </r>
  </si>
  <si>
    <r>
      <rPr>
        <sz val="12"/>
        <rFont val="方正仿宋_GBK"/>
        <charset val="134"/>
      </rPr>
      <t>所定价格涵盖介入手术计划、术区准备、消毒铺巾、建立通路、放置导管、电生理检查和分析、药物激发、撤出导管、闭合通路等手术步骤所需的人力资源和基本物质资源消耗。</t>
    </r>
  </si>
  <si>
    <r>
      <rPr>
        <sz val="12"/>
        <rFont val="方正仿宋_GBK"/>
        <charset val="134"/>
      </rPr>
      <t>心导管、一次性穿刺针</t>
    </r>
  </si>
  <si>
    <t>012408000250001</t>
  </si>
  <si>
    <r>
      <rPr>
        <sz val="12"/>
        <rFont val="方正仿宋_GBK"/>
        <charset val="134"/>
      </rPr>
      <t>有创心内电生理检查费</t>
    </r>
    <r>
      <rPr>
        <sz val="12"/>
        <rFont val="Times New Roman"/>
        <charset val="134"/>
      </rPr>
      <t>-</t>
    </r>
    <r>
      <rPr>
        <sz val="12"/>
        <rFont val="方正仿宋_GBK"/>
        <charset val="134"/>
      </rPr>
      <t>儿童（加收）</t>
    </r>
  </si>
  <si>
    <t>013107000010000</t>
  </si>
  <si>
    <r>
      <rPr>
        <sz val="12"/>
        <rFont val="方正仿宋_GBK"/>
        <charset val="134"/>
      </rPr>
      <t>经食管心脏调搏费</t>
    </r>
  </si>
  <si>
    <r>
      <rPr>
        <sz val="12"/>
        <rFont val="方正仿宋_GBK"/>
        <charset val="134"/>
      </rPr>
      <t>通过食管电极对左心房或邻近心脏组织进行电刺激，进行电生理评估或终止室上速。</t>
    </r>
  </si>
  <si>
    <r>
      <rPr>
        <sz val="12"/>
        <rFont val="方正仿宋_GBK"/>
        <charset val="134"/>
      </rPr>
      <t>所定价格涵盖皮肤清洁、安置导管和电极、连接设备、电刺激、采集信号、数据分析、出具报告等步骤所需的人力资源、设备运转成本与基本物质资源消耗。</t>
    </r>
  </si>
  <si>
    <r>
      <rPr>
        <sz val="12"/>
        <rFont val="方正仿宋_GBK"/>
        <charset val="134"/>
      </rPr>
      <t>导管</t>
    </r>
  </si>
  <si>
    <t>013107000020000</t>
  </si>
  <si>
    <r>
      <rPr>
        <sz val="12"/>
        <rFont val="方正仿宋_GBK"/>
        <charset val="134"/>
      </rPr>
      <t>经食管心脏起搏费</t>
    </r>
  </si>
  <si>
    <r>
      <rPr>
        <sz val="12"/>
        <rFont val="方正仿宋_GBK"/>
        <charset val="134"/>
      </rPr>
      <t>通过食管电极对左心房或邻近心脏组织进行电刺激，进行临时起搏。</t>
    </r>
  </si>
  <si>
    <r>
      <rPr>
        <sz val="12"/>
        <rFont val="方正仿宋_GBK"/>
        <charset val="134"/>
      </rPr>
      <t>所定价格涵盖皮肤清洁、安置导管和电极、连接设备、电刺激、调整起搏参数等步骤所需的人力资源、设备运转成本与基本物质资源消耗。</t>
    </r>
  </si>
  <si>
    <t>013107000030000</t>
  </si>
  <si>
    <r>
      <rPr>
        <sz val="12"/>
        <rFont val="方正仿宋_GBK"/>
        <charset val="134"/>
      </rPr>
      <t>心脏电除颤</t>
    </r>
    <r>
      <rPr>
        <sz val="12"/>
        <rFont val="Times New Roman"/>
        <charset val="134"/>
      </rPr>
      <t>/</t>
    </r>
    <r>
      <rPr>
        <sz val="12"/>
        <rFont val="方正仿宋_GBK"/>
        <charset val="134"/>
      </rPr>
      <t>电复律费</t>
    </r>
  </si>
  <si>
    <r>
      <rPr>
        <sz val="12"/>
        <rFont val="方正仿宋_GBK"/>
        <charset val="134"/>
      </rPr>
      <t>通过体外直流电除颤</t>
    </r>
    <r>
      <rPr>
        <sz val="12"/>
        <rFont val="Times New Roman"/>
        <charset val="134"/>
      </rPr>
      <t>/</t>
    </r>
    <r>
      <rPr>
        <sz val="12"/>
        <rFont val="方正仿宋_GBK"/>
        <charset val="134"/>
      </rPr>
      <t>电复律以改变心律。</t>
    </r>
  </si>
  <si>
    <r>
      <rPr>
        <sz val="12"/>
        <rFont val="方正仿宋_GBK"/>
        <charset val="134"/>
      </rPr>
      <t>所定价格涵盖设备安装、除颤或复律、撤除设备等步骤所需的人力资源和基本物质资源消耗。</t>
    </r>
  </si>
  <si>
    <r>
      <rPr>
        <sz val="12"/>
        <rFont val="方正仿宋_GBK"/>
        <charset val="134"/>
      </rPr>
      <t>一次性复律除颤电极</t>
    </r>
  </si>
  <si>
    <t>013107000040000</t>
  </si>
  <si>
    <r>
      <rPr>
        <sz val="12"/>
        <rFont val="方正仿宋_GBK"/>
        <charset val="134"/>
      </rPr>
      <t>体外反搏治疗费</t>
    </r>
  </si>
  <si>
    <r>
      <rPr>
        <sz val="12"/>
        <rFont val="方正仿宋_GBK"/>
        <charset val="134"/>
      </rPr>
      <t>通过球囊使主动脉内收缩期血压降低和舒张期血压增高。</t>
    </r>
  </si>
  <si>
    <r>
      <rPr>
        <sz val="12"/>
        <rFont val="方正仿宋_GBK"/>
        <charset val="134"/>
      </rPr>
      <t>所定价格涵盖皮肤清洁、连接体外反搏设备行体外反搏治疗、撤除设备等所需步骤的人力资源和基本物质资源消耗。</t>
    </r>
  </si>
  <si>
    <t>013107000050000</t>
  </si>
  <si>
    <r>
      <rPr>
        <sz val="12"/>
        <rFont val="方正仿宋_GBK"/>
        <charset val="134"/>
      </rPr>
      <t>主动脉内球囊反搏安装费</t>
    </r>
  </si>
  <si>
    <r>
      <rPr>
        <sz val="12"/>
        <rFont val="方正仿宋_GBK"/>
        <charset val="134"/>
      </rPr>
      <t>安装并运行球囊反搏设备。</t>
    </r>
  </si>
  <si>
    <r>
      <rPr>
        <sz val="12"/>
        <rFont val="方正仿宋_GBK"/>
        <charset val="134"/>
      </rPr>
      <t>所定价格涵盖经皮穿刺或切开、球囊导管送至降主动脉、固定导管、连接机器、启动反搏等手术步骤所需的人力资源和基本物质资源消耗。</t>
    </r>
  </si>
  <si>
    <r>
      <rPr>
        <sz val="12"/>
        <rFont val="方正仿宋_GBK"/>
        <charset val="134"/>
      </rPr>
      <t>主动脉内反搏动球囊导管</t>
    </r>
  </si>
  <si>
    <t>013107000060000</t>
  </si>
  <si>
    <r>
      <rPr>
        <sz val="12"/>
        <rFont val="方正仿宋_GBK"/>
        <charset val="134"/>
      </rPr>
      <t>主动脉内球囊反搏取出费</t>
    </r>
  </si>
  <si>
    <r>
      <rPr>
        <sz val="12"/>
        <rFont val="方正仿宋_GBK"/>
        <charset val="134"/>
      </rPr>
      <t>停止并撤除球囊反搏设备。</t>
    </r>
  </si>
  <si>
    <r>
      <rPr>
        <sz val="12"/>
        <rFont val="方正仿宋_GBK"/>
        <charset val="134"/>
      </rPr>
      <t>所定价格涵盖停止设备、球囊排气、撤除导管、缝合或压迫止血等手术步骤所需的人力资源和基本物质资源消耗。</t>
    </r>
  </si>
  <si>
    <t>013107000070000</t>
  </si>
  <si>
    <r>
      <rPr>
        <sz val="12"/>
        <rFont val="方正仿宋_GBK"/>
        <charset val="134"/>
      </rPr>
      <t>临时起搏器运行监测费</t>
    </r>
  </si>
  <si>
    <r>
      <rPr>
        <sz val="12"/>
        <rFont val="方正仿宋_GBK"/>
        <charset val="134"/>
      </rPr>
      <t>对临时起搏器参数的调整，持续提供临时性心脏起搏。</t>
    </r>
  </si>
  <si>
    <r>
      <rPr>
        <sz val="12"/>
        <rFont val="方正仿宋_GBK"/>
        <charset val="134"/>
      </rPr>
      <t>所定价格涵盖临时起搏器参数、位置调整，功能状态的评估等步骤所需的人力资源和基本物资消耗。</t>
    </r>
  </si>
  <si>
    <t>013107000080000</t>
  </si>
  <si>
    <r>
      <rPr>
        <sz val="12"/>
        <rFont val="方正仿宋_GBK"/>
        <charset val="134"/>
      </rPr>
      <t>体外人工膜肺安装费</t>
    </r>
  </si>
  <si>
    <r>
      <rPr>
        <sz val="12"/>
        <rFont val="方正仿宋_GBK"/>
        <charset val="134"/>
      </rPr>
      <t>通过安装人工体外膜肺，替代或辅助肺循环，实现气体交换。</t>
    </r>
  </si>
  <si>
    <r>
      <rPr>
        <sz val="12"/>
        <rFont val="方正仿宋_GBK"/>
        <charset val="134"/>
      </rPr>
      <t>所定价格涵盖患者评估、切开、穿刺、插管、预充、血泵及膜肺连接、启动、调试、控制等步骤所需的人力资源、设备运转成本和基本物质资源消耗。</t>
    </r>
  </si>
  <si>
    <r>
      <rPr>
        <sz val="12"/>
        <rFont val="方正仿宋_GBK"/>
        <charset val="134"/>
      </rPr>
      <t>膜肺材料、体外循环辅助装置，动脉灌注导管，静脉引流管，修补材料，人工血管，导丝，鞘</t>
    </r>
  </si>
  <si>
    <t>013107000080001</t>
  </si>
  <si>
    <r>
      <rPr>
        <sz val="12"/>
        <rFont val="方正仿宋_GBK"/>
        <charset val="134"/>
      </rPr>
      <t>体外人工膜肺安装费</t>
    </r>
    <r>
      <rPr>
        <sz val="12"/>
        <rFont val="Times New Roman"/>
        <charset val="134"/>
      </rPr>
      <t>-</t>
    </r>
    <r>
      <rPr>
        <sz val="12"/>
        <rFont val="方正仿宋_GBK"/>
        <charset val="134"/>
      </rPr>
      <t>儿童（加收）</t>
    </r>
  </si>
  <si>
    <t>013107000080100</t>
  </si>
  <si>
    <r>
      <rPr>
        <sz val="12"/>
        <rFont val="方正仿宋_GBK"/>
        <charset val="134"/>
      </rPr>
      <t>体外人工膜肺安装费</t>
    </r>
    <r>
      <rPr>
        <sz val="12"/>
        <rFont val="Times New Roman"/>
        <charset val="134"/>
      </rPr>
      <t>-</t>
    </r>
    <r>
      <rPr>
        <sz val="12"/>
        <rFont val="方正仿宋_GBK"/>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</si>
  <si>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</si>
  <si>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</si>
  <si>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</si>
  <si>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</si>
  <si>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体表除颤电极，除颤器，起搏导线，同种异体骨，修补材料，起搏器，胸骨固定装置，血液回收装置</t>
  </si>
  <si>
    <t>013107000090001</t>
  </si>
  <si>
    <r>
      <rPr>
        <sz val="12"/>
        <rFont val="方正仿宋_GBK"/>
        <charset val="134"/>
      </rPr>
      <t>体外人工膜肺撤除费</t>
    </r>
    <r>
      <rPr>
        <sz val="12"/>
        <rFont val="Times New Roman"/>
        <charset val="134"/>
      </rPr>
      <t>-</t>
    </r>
    <r>
      <rPr>
        <sz val="12"/>
        <rFont val="方正仿宋_GBK"/>
        <charset val="134"/>
      </rPr>
      <t>儿童（加收）</t>
    </r>
  </si>
  <si>
    <t>013107000090100</t>
  </si>
  <si>
    <r>
      <rPr>
        <sz val="12"/>
        <rFont val="方正仿宋_GBK"/>
        <charset val="134"/>
      </rPr>
      <t>体外人工膜肺撤除费</t>
    </r>
    <r>
      <rPr>
        <sz val="12"/>
        <rFont val="Times New Roman"/>
        <charset val="134"/>
      </rPr>
      <t>-</t>
    </r>
    <r>
      <rPr>
        <sz val="12"/>
        <rFont val="方正仿宋_GBK"/>
        <charset val="134"/>
      </rPr>
      <t>体外循环辅助装置撤除（扩展）</t>
    </r>
  </si>
  <si>
    <t>013107000100000</t>
  </si>
  <si>
    <r>
      <rPr>
        <sz val="12"/>
        <rFont val="方正仿宋_GBK"/>
        <charset val="134"/>
      </rPr>
      <t>体外人工膜肺置换费</t>
    </r>
  </si>
  <si>
    <r>
      <rPr>
        <sz val="12"/>
        <rFont val="方正仿宋_GBK"/>
        <charset val="134"/>
      </rPr>
      <t>通过对膜肺、血泵等组件进行更换。</t>
    </r>
  </si>
  <si>
    <r>
      <rPr>
        <sz val="12"/>
        <rFont val="方正仿宋_GBK"/>
        <charset val="134"/>
      </rPr>
      <t>所定价格涵盖降低血泵流量、暂停辅助、置换组件、连接、启动、调试等步骤所需的人力资源和基本物质资源消耗。</t>
    </r>
  </si>
  <si>
    <r>
      <rPr>
        <sz val="12"/>
        <rFont val="方正仿宋_GBK"/>
        <charset val="134"/>
      </rPr>
      <t>膜肺材料，体外循环辅助装置，动脉灌注导管，静脉引流管，修补材料，人工血管</t>
    </r>
  </si>
  <si>
    <t>013107000100001</t>
  </si>
  <si>
    <r>
      <rPr>
        <sz val="12"/>
        <rFont val="方正仿宋_GBK"/>
        <charset val="134"/>
      </rPr>
      <t>体外人工膜肺置换费</t>
    </r>
    <r>
      <rPr>
        <sz val="12"/>
        <rFont val="Times New Roman"/>
        <charset val="134"/>
      </rPr>
      <t>-</t>
    </r>
    <r>
      <rPr>
        <sz val="12"/>
        <rFont val="方正仿宋_GBK"/>
        <charset val="134"/>
      </rPr>
      <t>儿童（加收）</t>
    </r>
  </si>
  <si>
    <t>013107000100100</t>
  </si>
  <si>
    <r>
      <rPr>
        <sz val="12"/>
        <rFont val="方正仿宋_GBK"/>
        <charset val="134"/>
      </rPr>
      <t>体外人工膜肺置换费</t>
    </r>
    <r>
      <rPr>
        <sz val="12"/>
        <rFont val="Times New Roman"/>
        <charset val="134"/>
      </rPr>
      <t>-</t>
    </r>
    <r>
      <rPr>
        <sz val="12"/>
        <rFont val="方正仿宋_GBK"/>
        <charset val="134"/>
      </rPr>
      <t>体外循环辅助装置置换（扩展）</t>
    </r>
  </si>
  <si>
    <t>013308000010000</t>
  </si>
  <si>
    <r>
      <rPr>
        <sz val="12"/>
        <rFont val="方正仿宋_GBK"/>
        <charset val="134"/>
      </rPr>
      <t>心室辅助装置植入费</t>
    </r>
  </si>
  <si>
    <r>
      <rPr>
        <sz val="12"/>
        <rFont val="方正仿宋_GBK"/>
        <charset val="134"/>
      </rPr>
      <t>通过手术植入心室辅助装置，进行过渡性或长期机械循环支持。</t>
    </r>
  </si>
  <si>
    <r>
      <rPr>
        <sz val="12"/>
        <rFont val="方正仿宋_GBK"/>
        <charset val="134"/>
      </rPr>
      <t>所定价格涵盖手术计划、术区准备、消毒、切开、血泵植入、人工血管吻合、缝合、处理用物等步骤所需的人力资源和基本物质资源消耗。</t>
    </r>
  </si>
  <si>
    <r>
      <rPr>
        <sz val="12"/>
        <rFont val="方正仿宋_GBK"/>
        <charset val="134"/>
      </rPr>
      <t>心脏瓣膜，静脉引流管，动脉灌注导管，连接管，体外循环管路，搏动性体外用血泵，起搏导线，置入性血泵，补片，体表除颤电极，带针胸骨钢丝</t>
    </r>
    <r>
      <rPr>
        <sz val="12"/>
        <rFont val="Times New Roman"/>
        <charset val="134"/>
      </rPr>
      <t>/</t>
    </r>
    <r>
      <rPr>
        <sz val="12"/>
        <rFont val="方正仿宋_GBK"/>
        <charset val="134"/>
      </rPr>
      <t>胸骨环抱器，起搏器，除颤器，血液回收装置</t>
    </r>
  </si>
  <si>
    <t>013308000010001</t>
  </si>
  <si>
    <r>
      <rPr>
        <sz val="12"/>
        <rFont val="方正仿宋_GBK"/>
        <charset val="134"/>
      </rPr>
      <t>心室辅助装置植入费</t>
    </r>
    <r>
      <rPr>
        <sz val="12"/>
        <rFont val="Times New Roman"/>
        <charset val="134"/>
      </rPr>
      <t>-</t>
    </r>
    <r>
      <rPr>
        <sz val="12"/>
        <rFont val="方正仿宋_GBK"/>
        <charset val="134"/>
      </rPr>
      <t>儿童（加收）</t>
    </r>
  </si>
  <si>
    <t>013308000010011</t>
  </si>
  <si>
    <r>
      <rPr>
        <sz val="12"/>
        <rFont val="方正仿宋_GBK"/>
        <charset val="134"/>
      </rPr>
      <t>心室辅助装置植入费</t>
    </r>
    <r>
      <rPr>
        <sz val="12"/>
        <rFont val="Times New Roman"/>
        <charset val="134"/>
      </rPr>
      <t>-</t>
    </r>
    <r>
      <rPr>
        <sz val="12"/>
        <rFont val="方正仿宋_GBK"/>
        <charset val="134"/>
      </rPr>
      <t>再次手术（加收）</t>
    </r>
  </si>
  <si>
    <t>013308000020000</t>
  </si>
  <si>
    <r>
      <rPr>
        <sz val="12"/>
        <rFont val="方正仿宋_GBK"/>
        <charset val="134"/>
      </rPr>
      <t>心室辅助装置取出费</t>
    </r>
  </si>
  <si>
    <r>
      <rPr>
        <sz val="12"/>
        <rFont val="方正仿宋_GBK"/>
        <charset val="134"/>
      </rPr>
      <t>通过手术取出心室辅助装置。</t>
    </r>
  </si>
  <si>
    <r>
      <rPr>
        <sz val="12"/>
        <rFont val="方正仿宋_GBK"/>
        <charset val="134"/>
      </rPr>
      <t>所定价格涵盖手术计划、术区准备、消毒、切开、停止并撤除设备、缝合、处理用物等步骤所需的人力资源和基本物质资源消耗。</t>
    </r>
  </si>
  <si>
    <r>
      <rPr>
        <sz val="12"/>
        <rFont val="方正仿宋_GBK"/>
        <charset val="134"/>
      </rPr>
      <t>体外循环管路</t>
    </r>
  </si>
  <si>
    <r>
      <rPr>
        <sz val="12"/>
        <rFont val="方正仿宋_GBK"/>
        <charset val="134"/>
      </rPr>
      <t>心室辅助装置置换按</t>
    </r>
    <r>
      <rPr>
        <sz val="12"/>
        <rFont val="Times New Roman"/>
        <charset val="134"/>
      </rPr>
      <t>“</t>
    </r>
    <r>
      <rPr>
        <sz val="12"/>
        <rFont val="方正仿宋_GBK"/>
        <charset val="134"/>
      </rPr>
      <t>心室辅助装置植入费</t>
    </r>
    <r>
      <rPr>
        <sz val="12"/>
        <rFont val="Times New Roman"/>
        <charset val="134"/>
      </rPr>
      <t>”</t>
    </r>
    <r>
      <rPr>
        <sz val="12"/>
        <rFont val="方正仿宋_GBK"/>
        <charset val="134"/>
      </rPr>
      <t>及</t>
    </r>
    <r>
      <rPr>
        <sz val="12"/>
        <rFont val="Times New Roman"/>
        <charset val="134"/>
      </rPr>
      <t>“</t>
    </r>
    <r>
      <rPr>
        <sz val="12"/>
        <rFont val="方正仿宋_GBK"/>
        <charset val="134"/>
      </rPr>
      <t>心室辅助装置取出费</t>
    </r>
    <r>
      <rPr>
        <sz val="12"/>
        <rFont val="Times New Roman"/>
        <charset val="134"/>
      </rPr>
      <t>”</t>
    </r>
    <r>
      <rPr>
        <sz val="12"/>
        <rFont val="方正仿宋_GBK"/>
        <charset val="134"/>
      </rPr>
      <t>收取。</t>
    </r>
  </si>
  <si>
    <t>013308000020001</t>
  </si>
  <si>
    <r>
      <rPr>
        <sz val="12"/>
        <rFont val="方正仿宋_GBK"/>
        <charset val="134"/>
      </rPr>
      <t>心室辅助装置取出费</t>
    </r>
    <r>
      <rPr>
        <sz val="12"/>
        <rFont val="Times New Roman"/>
        <charset val="134"/>
      </rPr>
      <t>-</t>
    </r>
    <r>
      <rPr>
        <sz val="12"/>
        <rFont val="方正仿宋_GBK"/>
        <charset val="134"/>
      </rPr>
      <t>儿童（加收）</t>
    </r>
  </si>
  <si>
    <t>013308000030000</t>
  </si>
  <si>
    <r>
      <rPr>
        <sz val="12"/>
        <rFont val="方正仿宋_GBK"/>
        <charset val="134"/>
      </rPr>
      <t>冠状动脉支架置入费</t>
    </r>
  </si>
  <si>
    <r>
      <rPr>
        <sz val="12"/>
        <rFont val="方正仿宋_GBK"/>
        <charset val="134"/>
      </rPr>
      <t>通过支架扩张冠状动脉。</t>
    </r>
  </si>
  <si>
    <r>
      <rPr>
        <sz val="12"/>
        <rFont val="方正仿宋_GBK"/>
        <charset val="134"/>
      </rPr>
      <t>所定价格涵盖手术计划、术区准备、消毒铺巾、建立通路、支架置入、确认治疗效果、撤除、闭合通路，必要时球囊扩张等手术步骤所需的人力资源和基本物质资源消耗。不含冠状动脉造影。</t>
    </r>
  </si>
  <si>
    <r>
      <rPr>
        <sz val="12"/>
        <rFont val="方正仿宋_GBK"/>
        <charset val="134"/>
      </rPr>
      <t>血管</t>
    </r>
  </si>
  <si>
    <r>
      <rPr>
        <sz val="12"/>
        <rFont val="方正仿宋_GBK"/>
        <charset val="134"/>
      </rPr>
      <t>局部药物释放导管</t>
    </r>
  </si>
  <si>
    <r>
      <t>1.</t>
    </r>
    <r>
      <rPr>
        <sz val="12"/>
        <rFont val="方正仿宋_GBK"/>
        <charset val="134"/>
      </rPr>
      <t>本项目中的</t>
    </r>
    <r>
      <rPr>
        <sz val="12"/>
        <rFont val="Times New Roman"/>
        <charset val="134"/>
      </rPr>
      <t>“</t>
    </r>
    <r>
      <rPr>
        <sz val="12"/>
        <rFont val="方正仿宋_GBK"/>
        <charset val="134"/>
      </rPr>
      <t>血管</t>
    </r>
    <r>
      <rPr>
        <sz val="12"/>
        <rFont val="Times New Roman"/>
        <charset val="134"/>
      </rPr>
      <t>”</t>
    </r>
    <r>
      <rPr>
        <sz val="12"/>
        <rFont val="方正仿宋_GBK"/>
        <charset val="134"/>
      </rPr>
      <t>指：左主干、左前降支、左回旋支、右冠状动脉及每支桥血管。</t>
    </r>
    <r>
      <rPr>
        <sz val="12"/>
        <rFont val="Times New Roman"/>
        <charset val="134"/>
      </rPr>
      <t>2.</t>
    </r>
    <r>
      <rPr>
        <sz val="12"/>
        <rFont val="方正仿宋_GBK"/>
        <charset val="134"/>
      </rPr>
      <t>同一血管不与</t>
    </r>
    <r>
      <rPr>
        <sz val="12"/>
        <rFont val="Times New Roman"/>
        <charset val="134"/>
      </rPr>
      <t>“</t>
    </r>
    <r>
      <rPr>
        <sz val="12"/>
        <rFont val="方正仿宋_GBK"/>
        <charset val="134"/>
      </rPr>
      <t>冠状动脉球囊扩张费</t>
    </r>
    <r>
      <rPr>
        <sz val="12"/>
        <rFont val="Times New Roman"/>
        <charset val="134"/>
      </rPr>
      <t>”</t>
    </r>
    <r>
      <rPr>
        <sz val="12"/>
        <rFont val="方正仿宋_GBK"/>
        <charset val="134"/>
      </rPr>
      <t>同时收取。</t>
    </r>
  </si>
  <si>
    <t>013308000030001</t>
  </si>
  <si>
    <r>
      <rPr>
        <sz val="12"/>
        <rFont val="方正仿宋_GBK"/>
        <charset val="134"/>
      </rPr>
      <t>冠状动脉支架置入费</t>
    </r>
    <r>
      <rPr>
        <sz val="12"/>
        <rFont val="Times New Roman"/>
        <charset val="134"/>
      </rPr>
      <t>-</t>
    </r>
    <r>
      <rPr>
        <sz val="12"/>
        <rFont val="方正仿宋_GBK"/>
        <charset val="134"/>
      </rPr>
      <t>儿童（加收）</t>
    </r>
  </si>
  <si>
    <t>013308000040000</t>
  </si>
  <si>
    <r>
      <rPr>
        <sz val="12"/>
        <rFont val="方正仿宋_GBK"/>
        <charset val="134"/>
      </rPr>
      <t>冠状动脉球囊扩张费</t>
    </r>
  </si>
  <si>
    <r>
      <rPr>
        <sz val="12"/>
        <rFont val="方正仿宋_GBK"/>
        <charset val="134"/>
      </rPr>
      <t>通过球囊扩张冠状动脉。</t>
    </r>
  </si>
  <si>
    <r>
      <rPr>
        <sz val="12"/>
        <rFont val="方正仿宋_GBK"/>
        <charset val="134"/>
      </rPr>
      <t>所定价格涵盖手术计划、术区准备、消毒铺巾、建立通路、球囊扩张、确认治疗效果、撤除、闭合通路等手术步骤所需的人力资源和基本物质资源消耗。不含冠状动脉造影。</t>
    </r>
  </si>
  <si>
    <r>
      <t>1.</t>
    </r>
    <r>
      <rPr>
        <sz val="12"/>
        <rFont val="方正仿宋_GBK"/>
        <charset val="134"/>
      </rPr>
      <t>本项目中的</t>
    </r>
    <r>
      <rPr>
        <sz val="12"/>
        <rFont val="Times New Roman"/>
        <charset val="134"/>
      </rPr>
      <t>“</t>
    </r>
    <r>
      <rPr>
        <sz val="12"/>
        <rFont val="方正仿宋_GBK"/>
        <charset val="134"/>
      </rPr>
      <t>血管</t>
    </r>
    <r>
      <rPr>
        <sz val="12"/>
        <rFont val="Times New Roman"/>
        <charset val="134"/>
      </rPr>
      <t>”</t>
    </r>
    <r>
      <rPr>
        <sz val="12"/>
        <rFont val="方正仿宋_GBK"/>
        <charset val="134"/>
      </rPr>
      <t>指：左主干、左前降支、左回旋支、右冠状动脉及每支桥血管。</t>
    </r>
    <r>
      <rPr>
        <sz val="12"/>
        <rFont val="Times New Roman"/>
        <charset val="134"/>
      </rPr>
      <t>2.</t>
    </r>
    <r>
      <rPr>
        <sz val="12"/>
        <rFont val="方正仿宋_GBK"/>
        <charset val="134"/>
      </rPr>
      <t>同一血管不与</t>
    </r>
    <r>
      <rPr>
        <sz val="12"/>
        <rFont val="Times New Roman"/>
        <charset val="134"/>
      </rPr>
      <t>“</t>
    </r>
    <r>
      <rPr>
        <sz val="12"/>
        <rFont val="方正仿宋_GBK"/>
        <charset val="134"/>
      </rPr>
      <t>冠状动脉支架置入费</t>
    </r>
    <r>
      <rPr>
        <sz val="12"/>
        <rFont val="Times New Roman"/>
        <charset val="134"/>
      </rPr>
      <t>”</t>
    </r>
    <r>
      <rPr>
        <sz val="12"/>
        <rFont val="方正仿宋_GBK"/>
        <charset val="134"/>
      </rPr>
      <t>同时收取。</t>
    </r>
  </si>
  <si>
    <t>013308000040001</t>
  </si>
  <si>
    <r>
      <rPr>
        <sz val="12"/>
        <rFont val="方正仿宋_GBK"/>
        <charset val="134"/>
      </rPr>
      <t>冠状动脉球囊扩张费</t>
    </r>
    <r>
      <rPr>
        <sz val="12"/>
        <rFont val="Times New Roman"/>
        <charset val="134"/>
      </rPr>
      <t>-</t>
    </r>
    <r>
      <rPr>
        <sz val="12"/>
        <rFont val="方正仿宋_GBK"/>
        <charset val="134"/>
      </rPr>
      <t>儿童（加收）</t>
    </r>
  </si>
  <si>
    <t>013308000050000</t>
  </si>
  <si>
    <r>
      <rPr>
        <sz val="12"/>
        <rFont val="方正仿宋_GBK"/>
        <charset val="134"/>
      </rPr>
      <t>冠状动脉慢性完全闭塞血管逆向再通治疗费</t>
    </r>
  </si>
  <si>
    <r>
      <rPr>
        <sz val="12"/>
        <rFont val="方正仿宋_GBK"/>
        <charset val="134"/>
      </rPr>
      <t>通过血管闭塞端近段及远端两端操作疏通血管。</t>
    </r>
  </si>
  <si>
    <r>
      <rPr>
        <sz val="12"/>
        <rFont val="方正仿宋_GBK"/>
        <charset val="134"/>
      </rPr>
      <t>所定价格涵盖手术计划、术区准备、消毒铺巾、建立通路、连通闭塞段两端、确认治疗效果、撤除、闭合血管通路等所需手术步骤的人力资源和基本物质资源消耗。不含冠状动脉造影。</t>
    </r>
  </si>
  <si>
    <r>
      <rPr>
        <sz val="12"/>
        <rFont val="方正仿宋_GBK"/>
        <charset val="134"/>
      </rPr>
      <t>本项目中的</t>
    </r>
    <r>
      <rPr>
        <sz val="12"/>
        <rFont val="Times New Roman"/>
        <charset val="134"/>
      </rPr>
      <t>“</t>
    </r>
    <r>
      <rPr>
        <sz val="12"/>
        <rFont val="方正仿宋_GBK"/>
        <charset val="134"/>
      </rPr>
      <t>血管</t>
    </r>
    <r>
      <rPr>
        <sz val="12"/>
        <rFont val="Times New Roman"/>
        <charset val="134"/>
      </rPr>
      <t>”</t>
    </r>
    <r>
      <rPr>
        <sz val="12"/>
        <rFont val="方正仿宋_GBK"/>
        <charset val="134"/>
      </rPr>
      <t>指：左主干、左前降支、左回旋支、右冠状动脉及每支桥血管。</t>
    </r>
  </si>
  <si>
    <t>013308000050001</t>
  </si>
  <si>
    <r>
      <rPr>
        <sz val="12"/>
        <rFont val="方正仿宋_GBK"/>
        <charset val="134"/>
      </rPr>
      <t>冠状动脉慢性完全闭塞血管逆向再通治疗费</t>
    </r>
    <r>
      <rPr>
        <sz val="12"/>
        <rFont val="Times New Roman"/>
        <charset val="134"/>
      </rPr>
      <t>-</t>
    </r>
    <r>
      <rPr>
        <sz val="12"/>
        <rFont val="方正仿宋_GBK"/>
        <charset val="134"/>
      </rPr>
      <t>儿童（加收）</t>
    </r>
  </si>
  <si>
    <t>013308000060000</t>
  </si>
  <si>
    <r>
      <rPr>
        <sz val="12"/>
        <rFont val="方正仿宋_GBK"/>
        <charset val="134"/>
      </rPr>
      <t>冠状动脉腔内减容费</t>
    </r>
  </si>
  <si>
    <r>
      <rPr>
        <sz val="12"/>
        <rFont val="方正仿宋_GBK"/>
        <charset val="134"/>
      </rPr>
      <t>通过激光、旋切、旋磨、振波、血栓抽吸等各种物理或机械方式消除斑块或血栓。</t>
    </r>
  </si>
  <si>
    <r>
      <rPr>
        <sz val="12"/>
        <rFont val="方正仿宋_GBK"/>
        <charset val="134"/>
      </rPr>
      <t>所定价格涵盖手术计划、术区准备、消毒铺巾、建立通路、消除斑块、确认治疗效果、撤除、闭合通路等手术步骤所需的人力资源和基本物质资源消耗。不含冠状动脉造影。</t>
    </r>
  </si>
  <si>
    <r>
      <rPr>
        <sz val="12"/>
        <rFont val="方正仿宋_GBK"/>
        <charset val="134"/>
      </rPr>
      <t>旋切导管</t>
    </r>
  </si>
  <si>
    <t>013308000060001</t>
  </si>
  <si>
    <r>
      <rPr>
        <sz val="12"/>
        <rFont val="方正仿宋_GBK"/>
        <charset val="134"/>
      </rPr>
      <t>冠状动脉腔内减容费</t>
    </r>
    <r>
      <rPr>
        <sz val="12"/>
        <rFont val="Times New Roman"/>
        <charset val="134"/>
      </rPr>
      <t>-</t>
    </r>
    <r>
      <rPr>
        <sz val="12"/>
        <rFont val="方正仿宋_GBK"/>
        <charset val="134"/>
      </rPr>
      <t>儿童（加收）</t>
    </r>
  </si>
  <si>
    <t>013308000070000</t>
  </si>
  <si>
    <r>
      <rPr>
        <sz val="12"/>
        <rFont val="方正仿宋_GBK"/>
        <charset val="134"/>
      </rPr>
      <t>冠状动脉溶栓费</t>
    </r>
  </si>
  <si>
    <r>
      <rPr>
        <sz val="12"/>
        <rFont val="方正仿宋_GBK"/>
        <charset val="134"/>
      </rPr>
      <t>通过介入方式对冠状动脉进行溶栓治疗。</t>
    </r>
  </si>
  <si>
    <r>
      <rPr>
        <sz val="12"/>
        <rFont val="方正仿宋_GBK"/>
        <charset val="134"/>
      </rPr>
      <t>所定价格涵盖手术计划、术区准备、消毒铺巾、建立通路、溶栓、确认治疗效果、撤除、闭合通路等手术步骤所需的人力资源和基本物质资源消耗。不含冠状动脉造影。</t>
    </r>
  </si>
  <si>
    <t>013308000070001</t>
  </si>
  <si>
    <r>
      <rPr>
        <sz val="12"/>
        <rFont val="方正仿宋_GBK"/>
        <charset val="134"/>
      </rPr>
      <t>冠状动脉溶栓费</t>
    </r>
    <r>
      <rPr>
        <sz val="12"/>
        <rFont val="Times New Roman"/>
        <charset val="134"/>
      </rPr>
      <t>-</t>
    </r>
    <r>
      <rPr>
        <sz val="12"/>
        <rFont val="方正仿宋_GBK"/>
        <charset val="134"/>
      </rPr>
      <t>儿童（加收）</t>
    </r>
  </si>
  <si>
    <t>013308000080000</t>
  </si>
  <si>
    <r>
      <rPr>
        <sz val="12"/>
        <rFont val="方正仿宋_GBK"/>
        <charset val="134"/>
      </rPr>
      <t>主动脉瓣成形费（介入）</t>
    </r>
  </si>
  <si>
    <r>
      <rPr>
        <sz val="12"/>
        <rFont val="方正仿宋_GBK"/>
        <charset val="134"/>
      </rPr>
      <t>通过介入的方式治疗主动脉瓣瓣膜狭窄或关闭不全。</t>
    </r>
  </si>
  <si>
    <r>
      <rPr>
        <sz val="12"/>
        <rFont val="方正仿宋_GBK"/>
        <charset val="134"/>
      </rPr>
      <t>所定价格涵盖手术计划、术区准备、消毒铺巾、建立通路、病变瓣膜成形、撤除、闭合血管通路等手术步骤所需的人力资源和基本物质资源消耗。</t>
    </r>
  </si>
  <si>
    <r>
      <rPr>
        <sz val="12"/>
        <rFont val="方正仿宋_GBK"/>
        <charset val="134"/>
      </rPr>
      <t>经皮介入人工心脏瓣膜系统及输送系统、滤网</t>
    </r>
  </si>
  <si>
    <t>013308000080001</t>
  </si>
  <si>
    <r>
      <rPr>
        <sz val="12"/>
        <rFont val="方正仿宋_GBK"/>
        <charset val="134"/>
      </rPr>
      <t>主动脉瓣成形费（介入）</t>
    </r>
    <r>
      <rPr>
        <sz val="12"/>
        <rFont val="Times New Roman"/>
        <charset val="134"/>
      </rPr>
      <t>-</t>
    </r>
    <r>
      <rPr>
        <sz val="12"/>
        <rFont val="方正仿宋_GBK"/>
        <charset val="134"/>
      </rPr>
      <t>儿童（加收）</t>
    </r>
  </si>
  <si>
    <t>013308000080011</t>
  </si>
  <si>
    <r>
      <rPr>
        <sz val="12"/>
        <rFont val="方正仿宋_GBK"/>
        <charset val="134"/>
      </rPr>
      <t>主动脉瓣成形费（介入）</t>
    </r>
    <r>
      <rPr>
        <sz val="12"/>
        <rFont val="Times New Roman"/>
        <charset val="134"/>
      </rPr>
      <t>-</t>
    </r>
    <r>
      <rPr>
        <sz val="12"/>
        <rFont val="方正仿宋_GBK"/>
        <charset val="134"/>
      </rPr>
      <t>瓣中瓣</t>
    </r>
    <r>
      <rPr>
        <sz val="12"/>
        <rFont val="Times New Roman"/>
        <charset val="134"/>
      </rPr>
      <t>/</t>
    </r>
    <r>
      <rPr>
        <sz val="12"/>
        <rFont val="方正仿宋_GBK"/>
        <charset val="134"/>
      </rPr>
      <t>环中瓣修复（加收）</t>
    </r>
  </si>
  <si>
    <t>013308000080100</t>
  </si>
  <si>
    <r>
      <rPr>
        <sz val="12"/>
        <rFont val="方正仿宋_GBK"/>
        <charset val="134"/>
      </rPr>
      <t>主动脉瓣成形费（介入）</t>
    </r>
    <r>
      <rPr>
        <sz val="12"/>
        <rFont val="Times New Roman"/>
        <charset val="134"/>
      </rPr>
      <t>-</t>
    </r>
    <r>
      <rPr>
        <sz val="12"/>
        <rFont val="方正仿宋_GBK"/>
        <charset val="134"/>
      </rPr>
      <t>肺动脉瓣成形（介入）（扩展）</t>
    </r>
  </si>
  <si>
    <t>013308000090000</t>
  </si>
  <si>
    <r>
      <rPr>
        <sz val="12"/>
        <rFont val="方正仿宋_GBK"/>
        <charset val="134"/>
      </rPr>
      <t>二尖瓣成形费（介入）</t>
    </r>
  </si>
  <si>
    <r>
      <rPr>
        <sz val="12"/>
        <rFont val="方正仿宋_GBK"/>
        <charset val="134"/>
      </rPr>
      <t>通过介入的方式治疗二尖瓣瓣膜狭窄或关闭不全。</t>
    </r>
  </si>
  <si>
    <r>
      <rPr>
        <sz val="12"/>
        <rFont val="方正仿宋_GBK"/>
        <charset val="134"/>
      </rPr>
      <t>二尖瓣夹及输送导管、血管鞘</t>
    </r>
  </si>
  <si>
    <t>013308000090001</t>
  </si>
  <si>
    <r>
      <rPr>
        <sz val="12"/>
        <rFont val="方正仿宋_GBK"/>
        <charset val="134"/>
      </rPr>
      <t>二尖瓣成形费（介入）</t>
    </r>
    <r>
      <rPr>
        <sz val="12"/>
        <rFont val="Times New Roman"/>
        <charset val="134"/>
      </rPr>
      <t>-</t>
    </r>
    <r>
      <rPr>
        <sz val="12"/>
        <rFont val="方正仿宋_GBK"/>
        <charset val="134"/>
      </rPr>
      <t>儿童（加收）</t>
    </r>
  </si>
  <si>
    <t>013308000090011</t>
  </si>
  <si>
    <r>
      <rPr>
        <sz val="12"/>
        <rFont val="方正仿宋_GBK"/>
        <charset val="134"/>
      </rPr>
      <t>二尖瓣成形费（介入）</t>
    </r>
    <r>
      <rPr>
        <sz val="12"/>
        <rFont val="Times New Roman"/>
        <charset val="134"/>
      </rPr>
      <t>-</t>
    </r>
    <r>
      <rPr>
        <sz val="12"/>
        <rFont val="方正仿宋_GBK"/>
        <charset val="134"/>
      </rPr>
      <t>瓣中瓣</t>
    </r>
    <r>
      <rPr>
        <sz val="12"/>
        <rFont val="Times New Roman"/>
        <charset val="134"/>
      </rPr>
      <t>/</t>
    </r>
    <r>
      <rPr>
        <sz val="12"/>
        <rFont val="方正仿宋_GBK"/>
        <charset val="134"/>
      </rPr>
      <t>环中瓣修复（加收）</t>
    </r>
  </si>
  <si>
    <t>013308000090100</t>
  </si>
  <si>
    <r>
      <rPr>
        <sz val="12"/>
        <rFont val="方正仿宋_GBK"/>
        <charset val="134"/>
      </rPr>
      <t>二尖瓣成形费（介入）</t>
    </r>
    <r>
      <rPr>
        <sz val="12"/>
        <rFont val="Times New Roman"/>
        <charset val="134"/>
      </rPr>
      <t>-</t>
    </r>
    <r>
      <rPr>
        <sz val="12"/>
        <rFont val="方正仿宋_GBK"/>
        <charset val="134"/>
      </rPr>
      <t>三尖瓣成形（介入）（扩展）</t>
    </r>
  </si>
  <si>
    <t>013308000091100</t>
  </si>
  <si>
    <r>
      <rPr>
        <sz val="12"/>
        <rFont val="方正仿宋_GBK"/>
        <charset val="134"/>
      </rPr>
      <t>二尖瓣成形费（介入）</t>
    </r>
    <r>
      <rPr>
        <sz val="12"/>
        <rFont val="Times New Roman"/>
        <charset val="134"/>
      </rPr>
      <t>-</t>
    </r>
    <r>
      <rPr>
        <sz val="12"/>
        <rFont val="方正仿宋_GBK"/>
        <charset val="134"/>
      </rPr>
      <t>缘对缘修复（扩展）</t>
    </r>
  </si>
  <si>
    <t>013308000100000</t>
  </si>
  <si>
    <r>
      <rPr>
        <sz val="12"/>
        <rFont val="方正仿宋_GBK"/>
        <charset val="134"/>
      </rPr>
      <t>主动脉瓣置换费（介入）</t>
    </r>
  </si>
  <si>
    <r>
      <rPr>
        <sz val="12"/>
        <rFont val="方正仿宋_GBK"/>
        <charset val="134"/>
      </rPr>
      <t>通过介入的方式用人工瓣膜替换病变瓣膜。</t>
    </r>
  </si>
  <si>
    <r>
      <rPr>
        <sz val="12"/>
        <rFont val="方正仿宋_GBK"/>
        <charset val="134"/>
      </rPr>
      <t>所定价格涵盖手术计划、术区准备、消毒铺巾、建立通路、人工瓣膜输送、撤除、闭合血管通路等手术步骤所需的人力资源和基本物质治疗消耗。</t>
    </r>
  </si>
  <si>
    <r>
      <rPr>
        <sz val="12"/>
        <rFont val="方正仿宋_GBK"/>
        <charset val="134"/>
      </rPr>
      <t>人工瓣膜、异体动脉瓣、经皮介入人工心脏瓣膜系统及输送系统</t>
    </r>
    <r>
      <rPr>
        <sz val="12"/>
        <rFont val="Times New Roman"/>
        <charset val="134"/>
      </rPr>
      <t xml:space="preserve"> </t>
    </r>
    <r>
      <rPr>
        <sz val="12"/>
        <rFont val="方正仿宋_GBK"/>
        <charset val="134"/>
      </rPr>
      <t>人工血管</t>
    </r>
  </si>
  <si>
    <t>013308000100001</t>
  </si>
  <si>
    <r>
      <rPr>
        <sz val="12"/>
        <rFont val="方正仿宋_GBK"/>
        <charset val="134"/>
      </rPr>
      <t>主动脉瓣置换费（介入）</t>
    </r>
    <r>
      <rPr>
        <sz val="12"/>
        <rFont val="Times New Roman"/>
        <charset val="134"/>
      </rPr>
      <t>-</t>
    </r>
    <r>
      <rPr>
        <sz val="12"/>
        <rFont val="方正仿宋_GBK"/>
        <charset val="134"/>
      </rPr>
      <t>儿童（加收）</t>
    </r>
  </si>
  <si>
    <t>013308000100011</t>
  </si>
  <si>
    <r>
      <rPr>
        <sz val="12"/>
        <rFont val="方正仿宋_GBK"/>
        <charset val="134"/>
      </rPr>
      <t>主动脉瓣置换费（介入）</t>
    </r>
    <r>
      <rPr>
        <sz val="12"/>
        <rFont val="Times New Roman"/>
        <charset val="134"/>
      </rPr>
      <t>-</t>
    </r>
    <r>
      <rPr>
        <sz val="12"/>
        <rFont val="方正仿宋_GBK"/>
        <charset val="134"/>
      </rPr>
      <t>瓣中瓣</t>
    </r>
    <r>
      <rPr>
        <sz val="12"/>
        <rFont val="Times New Roman"/>
        <charset val="134"/>
      </rPr>
      <t>/</t>
    </r>
    <r>
      <rPr>
        <sz val="12"/>
        <rFont val="方正仿宋_GBK"/>
        <charset val="134"/>
      </rPr>
      <t>环中瓣修复（加收）</t>
    </r>
  </si>
  <si>
    <t>013308000100100</t>
  </si>
  <si>
    <r>
      <rPr>
        <sz val="12"/>
        <rFont val="方正仿宋_GBK"/>
        <charset val="134"/>
      </rPr>
      <t>主动脉瓣置换费（介入）</t>
    </r>
    <r>
      <rPr>
        <sz val="12"/>
        <rFont val="Times New Roman"/>
        <charset val="134"/>
      </rPr>
      <t>-</t>
    </r>
    <r>
      <rPr>
        <sz val="12"/>
        <rFont val="方正仿宋_GBK"/>
        <charset val="134"/>
      </rPr>
      <t>肺动脉瓣置换（介入）（扩展）</t>
    </r>
  </si>
  <si>
    <r>
      <rPr>
        <sz val="12"/>
        <rFont val="方正仿宋_GBK"/>
        <charset val="134"/>
      </rPr>
      <t>人工瓣膜</t>
    </r>
  </si>
  <si>
    <t>013308000110000</t>
  </si>
  <si>
    <r>
      <rPr>
        <sz val="12"/>
        <rFont val="方正仿宋_GBK"/>
        <charset val="134"/>
      </rPr>
      <t>二尖瓣置换费（介入）</t>
    </r>
  </si>
  <si>
    <t>013308000110001</t>
  </si>
  <si>
    <r>
      <rPr>
        <sz val="12"/>
        <rFont val="方正仿宋_GBK"/>
        <charset val="134"/>
      </rPr>
      <t>二尖瓣置换费（介入）</t>
    </r>
    <r>
      <rPr>
        <sz val="12"/>
        <rFont val="Times New Roman"/>
        <charset val="134"/>
      </rPr>
      <t>-</t>
    </r>
    <r>
      <rPr>
        <sz val="12"/>
        <rFont val="方正仿宋_GBK"/>
        <charset val="134"/>
      </rPr>
      <t>儿童（加收）</t>
    </r>
  </si>
  <si>
    <t>013308000110011</t>
  </si>
  <si>
    <r>
      <rPr>
        <sz val="12"/>
        <rFont val="方正仿宋_GBK"/>
        <charset val="134"/>
      </rPr>
      <t>二尖瓣置换费（介入）</t>
    </r>
    <r>
      <rPr>
        <sz val="12"/>
        <rFont val="Times New Roman"/>
        <charset val="134"/>
      </rPr>
      <t>-</t>
    </r>
    <r>
      <rPr>
        <sz val="12"/>
        <rFont val="方正仿宋_GBK"/>
        <charset val="134"/>
      </rPr>
      <t>瓣中瓣</t>
    </r>
    <r>
      <rPr>
        <sz val="12"/>
        <rFont val="Times New Roman"/>
        <charset val="134"/>
      </rPr>
      <t>/</t>
    </r>
    <r>
      <rPr>
        <sz val="12"/>
        <rFont val="方正仿宋_GBK"/>
        <charset val="134"/>
      </rPr>
      <t>环中瓣修复（加收）</t>
    </r>
  </si>
  <si>
    <t>013308000110100</t>
  </si>
  <si>
    <r>
      <rPr>
        <sz val="12"/>
        <rFont val="方正仿宋_GBK"/>
        <charset val="134"/>
      </rPr>
      <t>二尖瓣置换费（介入）</t>
    </r>
    <r>
      <rPr>
        <sz val="12"/>
        <rFont val="Times New Roman"/>
        <charset val="134"/>
      </rPr>
      <t>-</t>
    </r>
    <r>
      <rPr>
        <sz val="12"/>
        <rFont val="方正仿宋_GBK"/>
        <charset val="134"/>
      </rPr>
      <t>三尖瓣置换（介入）（扩展）</t>
    </r>
  </si>
  <si>
    <t>013308000120000</t>
  </si>
  <si>
    <r>
      <rPr>
        <sz val="12"/>
        <rFont val="方正仿宋_GBK"/>
        <charset val="134"/>
      </rPr>
      <t>结构性心脏病封堵费（常规）</t>
    </r>
  </si>
  <si>
    <r>
      <rPr>
        <sz val="12"/>
        <rFont val="方正仿宋_GBK"/>
        <charset val="134"/>
      </rPr>
      <t>通过介入的方式治疗结构性心脏病。</t>
    </r>
  </si>
  <si>
    <r>
      <rPr>
        <sz val="12"/>
        <rFont val="方正仿宋_GBK"/>
        <charset val="134"/>
      </rPr>
      <t>所定价格涵盖手术计划、术区准备、消毒铺巾、建立通路、释放封堵装置、撤除、闭合血管通路等手术步骤所需的人力资源和基本物质资源消耗。</t>
    </r>
  </si>
  <si>
    <r>
      <rPr>
        <sz val="12"/>
        <rFont val="方正仿宋_GBK"/>
        <charset val="134"/>
      </rPr>
      <t>导管、导丝、导引系统、封堵器</t>
    </r>
  </si>
  <si>
    <r>
      <t>1.</t>
    </r>
    <r>
      <rPr>
        <sz val="12"/>
        <rFont val="方正仿宋_GBK"/>
        <charset val="134"/>
      </rPr>
      <t>本项目中的</t>
    </r>
    <r>
      <rPr>
        <sz val="12"/>
        <rFont val="Times New Roman"/>
        <charset val="134"/>
      </rPr>
      <t>“</t>
    </r>
    <r>
      <rPr>
        <sz val="12"/>
        <rFont val="方正仿宋_GBK"/>
        <charset val="134"/>
      </rPr>
      <t>常规</t>
    </r>
    <r>
      <rPr>
        <sz val="12"/>
        <rFont val="Times New Roman"/>
        <charset val="134"/>
      </rPr>
      <t>”</t>
    </r>
    <r>
      <rPr>
        <sz val="12"/>
        <rFont val="方正仿宋_GBK"/>
        <charset val="134"/>
      </rPr>
      <t>指：包括但不限于动脉导管未闭、房间隔缺损、室间隔缺损、卵圆孔未闭以及左心耳封堵等情况。</t>
    </r>
    <r>
      <rPr>
        <sz val="12"/>
        <rFont val="Times New Roman"/>
        <charset val="134"/>
      </rPr>
      <t>2.</t>
    </r>
    <r>
      <rPr>
        <sz val="12"/>
        <rFont val="方正仿宋_GBK"/>
        <charset val="134"/>
      </rPr>
      <t>同时涉及多个疾病的可分别计费。</t>
    </r>
  </si>
  <si>
    <t>013308000120001</t>
  </si>
  <si>
    <r>
      <rPr>
        <sz val="12"/>
        <rFont val="方正仿宋_GBK"/>
        <charset val="134"/>
      </rPr>
      <t>结构性心脏病封堵费（常规）</t>
    </r>
    <r>
      <rPr>
        <sz val="12"/>
        <rFont val="Times New Roman"/>
        <charset val="134"/>
      </rPr>
      <t>-</t>
    </r>
    <r>
      <rPr>
        <sz val="12"/>
        <rFont val="方正仿宋_GBK"/>
        <charset val="134"/>
      </rPr>
      <t>儿童（加收）</t>
    </r>
  </si>
  <si>
    <t>013308000130000</t>
  </si>
  <si>
    <r>
      <rPr>
        <sz val="12"/>
        <rFont val="方正仿宋_GBK"/>
        <charset val="134"/>
      </rPr>
      <t>结构性心脏病封堵费（复杂）</t>
    </r>
  </si>
  <si>
    <r>
      <rPr>
        <sz val="12"/>
        <rFont val="方正仿宋_GBK"/>
        <charset val="134"/>
      </rPr>
      <t>通过介入的方式治疗复杂结构性心脏病。</t>
    </r>
  </si>
  <si>
    <r>
      <t>1.</t>
    </r>
    <r>
      <rPr>
        <sz val="12"/>
        <rFont val="方正仿宋_GBK"/>
        <charset val="134"/>
      </rPr>
      <t>本项目中的</t>
    </r>
    <r>
      <rPr>
        <sz val="12"/>
        <rFont val="Times New Roman"/>
        <charset val="134"/>
      </rPr>
      <t>“</t>
    </r>
    <r>
      <rPr>
        <sz val="12"/>
        <rFont val="方正仿宋_GBK"/>
        <charset val="134"/>
      </rPr>
      <t>复杂</t>
    </r>
    <r>
      <rPr>
        <sz val="12"/>
        <rFont val="Times New Roman"/>
        <charset val="134"/>
      </rPr>
      <t>”</t>
    </r>
    <r>
      <rPr>
        <sz val="12"/>
        <rFont val="方正仿宋_GBK"/>
        <charset val="134"/>
      </rPr>
      <t>指：肺动静脉瘘、冠状动脉瘘、主动脉窦瘤、瓣周漏、吻合口漏。</t>
    </r>
    <r>
      <rPr>
        <sz val="12"/>
        <rFont val="Times New Roman"/>
        <charset val="134"/>
      </rPr>
      <t>2.</t>
    </r>
    <r>
      <rPr>
        <sz val="12"/>
        <rFont val="方正仿宋_GBK"/>
        <charset val="134"/>
      </rPr>
      <t>同时涉及多个疾病的可分别计费。</t>
    </r>
  </si>
  <si>
    <t>013308000130001</t>
  </si>
  <si>
    <r>
      <rPr>
        <sz val="12"/>
        <rFont val="方正仿宋_GBK"/>
        <charset val="134"/>
      </rPr>
      <t>结构性心脏病封堵费（复杂）</t>
    </r>
    <r>
      <rPr>
        <sz val="12"/>
        <rFont val="Times New Roman"/>
        <charset val="134"/>
      </rPr>
      <t>-</t>
    </r>
    <r>
      <rPr>
        <sz val="12"/>
        <rFont val="方正仿宋_GBK"/>
        <charset val="134"/>
      </rPr>
      <t>儿童（加收）</t>
    </r>
  </si>
  <si>
    <t>013308000140000</t>
  </si>
  <si>
    <r>
      <rPr>
        <sz val="12"/>
        <rFont val="方正仿宋_GBK"/>
        <charset val="134"/>
      </rPr>
      <t>房间隔分流费</t>
    </r>
  </si>
  <si>
    <r>
      <rPr>
        <sz val="12"/>
        <rFont val="方正仿宋_GBK"/>
        <charset val="134"/>
      </rPr>
      <t>通过穿刺、消融、介入等方式制造房间隔交通。</t>
    </r>
  </si>
  <si>
    <r>
      <rPr>
        <sz val="12"/>
        <rFont val="方正仿宋_GBK"/>
        <charset val="134"/>
      </rPr>
      <t>所定价格涵盖手术计划、术区准备、消毒铺巾、建立通路、制造房间隔交通、闭合血管通路等手术步骤所需的人力资源和基本物质资源消耗。</t>
    </r>
  </si>
  <si>
    <t>013308000140001</t>
  </si>
  <si>
    <r>
      <rPr>
        <sz val="12"/>
        <rFont val="方正仿宋_GBK"/>
        <charset val="134"/>
      </rPr>
      <t>房间隔分流费</t>
    </r>
    <r>
      <rPr>
        <sz val="12"/>
        <rFont val="Times New Roman"/>
        <charset val="134"/>
      </rPr>
      <t>-</t>
    </r>
    <r>
      <rPr>
        <sz val="12"/>
        <rFont val="方正仿宋_GBK"/>
        <charset val="134"/>
      </rPr>
      <t>儿童（加收）</t>
    </r>
  </si>
  <si>
    <t>013308000150000</t>
  </si>
  <si>
    <r>
      <rPr>
        <sz val="12"/>
        <rFont val="方正仿宋_GBK"/>
        <charset val="134"/>
      </rPr>
      <t>肥厚型心肌病消融费</t>
    </r>
  </si>
  <si>
    <r>
      <rPr>
        <sz val="12"/>
        <rFont val="方正仿宋_GBK"/>
        <charset val="134"/>
      </rPr>
      <t>通过介入的方式消融肥厚的室间隔。</t>
    </r>
  </si>
  <si>
    <r>
      <rPr>
        <sz val="12"/>
        <rFont val="方正仿宋_GBK"/>
        <charset val="134"/>
      </rPr>
      <t>所定价格涵盖手术计划、术区准备、消毒铺巾、建立通路、采用不同的消融能量或介质进行消融、撤除、闭合血管通路等手术步骤所需的人力资源和基本物质资源消耗。不含冠状动脉造影。</t>
    </r>
  </si>
  <si>
    <r>
      <rPr>
        <sz val="12"/>
        <rFont val="方正仿宋_GBK"/>
        <charset val="134"/>
      </rPr>
      <t>特殊材料</t>
    </r>
  </si>
  <si>
    <r>
      <rPr>
        <sz val="12"/>
        <rFont val="方正仿宋_GBK"/>
        <charset val="134"/>
      </rPr>
      <t>本项目中的</t>
    </r>
    <r>
      <rPr>
        <sz val="12"/>
        <rFont val="Times New Roman"/>
        <charset val="134"/>
      </rPr>
      <t>“</t>
    </r>
    <r>
      <rPr>
        <sz val="12"/>
        <rFont val="方正仿宋_GBK"/>
        <charset val="134"/>
      </rPr>
      <t>消融能量或介质</t>
    </r>
    <r>
      <rPr>
        <sz val="12"/>
        <rFont val="Times New Roman"/>
        <charset val="134"/>
      </rPr>
      <t>”</t>
    </r>
    <r>
      <rPr>
        <sz val="12"/>
        <rFont val="方正仿宋_GBK"/>
        <charset val="134"/>
      </rPr>
      <t>指：包括但不限于化学、射频、冷冻、脉冲等方式。</t>
    </r>
  </si>
  <si>
    <t>013308000150001</t>
  </si>
  <si>
    <r>
      <rPr>
        <sz val="12"/>
        <rFont val="方正仿宋_GBK"/>
        <charset val="134"/>
      </rPr>
      <t>肥厚型心肌病消融费</t>
    </r>
    <r>
      <rPr>
        <sz val="12"/>
        <rFont val="Times New Roman"/>
        <charset val="134"/>
      </rPr>
      <t>-</t>
    </r>
    <r>
      <rPr>
        <sz val="12"/>
        <rFont val="方正仿宋_GBK"/>
        <charset val="134"/>
      </rPr>
      <t>儿童（加收）</t>
    </r>
  </si>
  <si>
    <t>013308000160000</t>
  </si>
  <si>
    <r>
      <rPr>
        <sz val="12"/>
        <rFont val="方正仿宋_GBK"/>
        <charset val="134"/>
      </rPr>
      <t>心律失常消融费（常规）</t>
    </r>
  </si>
  <si>
    <r>
      <rPr>
        <sz val="12"/>
        <rFont val="方正仿宋_GBK"/>
        <charset val="134"/>
      </rPr>
      <t>通过介入的方式消融心律失常病灶。</t>
    </r>
  </si>
  <si>
    <r>
      <rPr>
        <sz val="12"/>
        <rFont val="方正仿宋_GBK"/>
        <charset val="134"/>
      </rPr>
      <t>所定价格涵盖手术计划、术区准备、消毒铺巾、建立通路、穿刺、采用不同的消融能量或介质进行消融、撤除、闭合血管通路等手术步骤所需的人力资源和基本物质资源消耗。</t>
    </r>
  </si>
  <si>
    <r>
      <rPr>
        <sz val="12"/>
        <rFont val="方正仿宋_GBK"/>
        <charset val="134"/>
      </rPr>
      <t>射频导管、一次性穿刺针、起搏电极、环状标测电极、导管鞘、球囊型冷冻消融导管、房间隔、标测电极导管、三联三通管、</t>
    </r>
    <r>
      <rPr>
        <sz val="12"/>
        <rFont val="Times New Roman"/>
        <charset val="134"/>
      </rPr>
      <t>Y</t>
    </r>
    <r>
      <rPr>
        <sz val="12"/>
        <rFont val="方正仿宋_GBK"/>
        <charset val="134"/>
      </rPr>
      <t>型阀、压力延长管、同轴连接线及电缆</t>
    </r>
  </si>
  <si>
    <r>
      <t>1.</t>
    </r>
    <r>
      <rPr>
        <sz val="12"/>
        <rFont val="方正仿宋_GBK"/>
        <charset val="134"/>
      </rPr>
      <t>本项目中的</t>
    </r>
    <r>
      <rPr>
        <sz val="12"/>
        <rFont val="Times New Roman"/>
        <charset val="134"/>
      </rPr>
      <t>“</t>
    </r>
    <r>
      <rPr>
        <sz val="12"/>
        <rFont val="方正仿宋_GBK"/>
        <charset val="134"/>
      </rPr>
      <t>心率失常病灶</t>
    </r>
    <r>
      <rPr>
        <sz val="12"/>
        <rFont val="Times New Roman"/>
        <charset val="134"/>
      </rPr>
      <t>”</t>
    </r>
    <r>
      <rPr>
        <sz val="12"/>
        <rFont val="方正仿宋_GBK"/>
        <charset val="134"/>
      </rPr>
      <t>指：包括但不限于阵发性室上性心动过速、预激综合症、</t>
    </r>
    <r>
      <rPr>
        <sz val="12"/>
        <rFont val="Times New Roman"/>
        <charset val="134"/>
      </rPr>
      <t>I</t>
    </r>
    <r>
      <rPr>
        <sz val="12"/>
        <rFont val="方正仿宋_GBK"/>
        <charset val="134"/>
      </rPr>
      <t>型心房扑动、房性早搏、室性早搏、房性心动过速、非器质性心脏病的室性心动过速。</t>
    </r>
    <r>
      <rPr>
        <sz val="12"/>
        <rFont val="Times New Roman"/>
        <charset val="134"/>
      </rPr>
      <t>2.</t>
    </r>
    <r>
      <rPr>
        <sz val="12"/>
        <rFont val="方正仿宋_GBK"/>
        <charset val="134"/>
      </rPr>
      <t>消融能量或介质包括但不限于化学、射频、冷冻、脉冲等方式。</t>
    </r>
  </si>
  <si>
    <t>013308000160001</t>
  </si>
  <si>
    <r>
      <rPr>
        <sz val="12"/>
        <rFont val="方正仿宋_GBK"/>
        <charset val="134"/>
      </rPr>
      <t>心律失常消融费（常规）</t>
    </r>
    <r>
      <rPr>
        <sz val="12"/>
        <rFont val="Times New Roman"/>
        <charset val="134"/>
      </rPr>
      <t>-</t>
    </r>
    <r>
      <rPr>
        <sz val="12"/>
        <rFont val="方正仿宋_GBK"/>
        <charset val="134"/>
      </rPr>
      <t>儿童（加收）</t>
    </r>
  </si>
  <si>
    <t>013308000170000</t>
  </si>
  <si>
    <r>
      <rPr>
        <sz val="12"/>
        <rFont val="方正仿宋_GBK"/>
        <charset val="134"/>
      </rPr>
      <t>心律失常消融费（复杂）</t>
    </r>
  </si>
  <si>
    <r>
      <rPr>
        <sz val="12"/>
        <rFont val="方正仿宋_GBK"/>
        <charset val="134"/>
      </rPr>
      <t>通过介入的方式消融复杂心律失常病灶。</t>
    </r>
  </si>
  <si>
    <r>
      <t>1</t>
    </r>
    <r>
      <rPr>
        <sz val="12"/>
        <rFont val="方正仿宋_GBK"/>
        <charset val="134"/>
      </rPr>
      <t>、本项目中的</t>
    </r>
    <r>
      <rPr>
        <sz val="12"/>
        <rFont val="Times New Roman"/>
        <charset val="134"/>
      </rPr>
      <t>“</t>
    </r>
    <r>
      <rPr>
        <sz val="12"/>
        <rFont val="方正仿宋_GBK"/>
        <charset val="134"/>
      </rPr>
      <t>心率失常病灶</t>
    </r>
    <r>
      <rPr>
        <sz val="12"/>
        <rFont val="Times New Roman"/>
        <charset val="134"/>
      </rPr>
      <t>”</t>
    </r>
    <r>
      <rPr>
        <sz val="12"/>
        <rFont val="方正仿宋_GBK"/>
        <charset val="134"/>
      </rPr>
      <t>指：心房颤动、</t>
    </r>
    <r>
      <rPr>
        <sz val="12"/>
        <rFont val="Times New Roman"/>
        <charset val="134"/>
      </rPr>
      <t>II</t>
    </r>
    <r>
      <rPr>
        <sz val="12"/>
        <rFont val="方正仿宋_GBK"/>
        <charset val="134"/>
      </rPr>
      <t>型心房扑动、器质性心脏病的室性心动过速。</t>
    </r>
    <r>
      <rPr>
        <sz val="12"/>
        <rFont val="Times New Roman"/>
        <charset val="134"/>
      </rPr>
      <t>2</t>
    </r>
    <r>
      <rPr>
        <sz val="12"/>
        <rFont val="方正仿宋_GBK"/>
        <charset val="134"/>
      </rPr>
      <t>、消融能量或介质包括但不限于化学、射频、冷冻、脉冲等方式。</t>
    </r>
  </si>
  <si>
    <t>013308000170001</t>
  </si>
  <si>
    <r>
      <rPr>
        <sz val="12"/>
        <rFont val="方正仿宋_GBK"/>
        <charset val="134"/>
      </rPr>
      <t>心律失常消融费（复杂）</t>
    </r>
    <r>
      <rPr>
        <sz val="12"/>
        <rFont val="Times New Roman"/>
        <charset val="134"/>
      </rPr>
      <t>-</t>
    </r>
    <r>
      <rPr>
        <sz val="12"/>
        <rFont val="方正仿宋_GBK"/>
        <charset val="134"/>
      </rPr>
      <t>儿童（加收）</t>
    </r>
  </si>
  <si>
    <t>013308000180000</t>
  </si>
  <si>
    <r>
      <rPr>
        <sz val="12"/>
        <rFont val="方正仿宋_GBK"/>
        <charset val="134"/>
      </rPr>
      <t>肾动脉去神经费</t>
    </r>
  </si>
  <si>
    <r>
      <rPr>
        <sz val="12"/>
        <rFont val="方正仿宋_GBK"/>
        <charset val="134"/>
      </rPr>
      <t>通过介入的方式消融肾交感神经。</t>
    </r>
  </si>
  <si>
    <r>
      <rPr>
        <sz val="12"/>
        <rFont val="方正仿宋_GBK"/>
        <charset val="134"/>
      </rPr>
      <t>所定价格涵盖手术计划、术区准备、消毒铺巾、穿刺、放置鞘管、消融治疗，撤除、闭合通路等手术步骤所需的人力资源和基本物质资源消耗。</t>
    </r>
  </si>
  <si>
    <r>
      <rPr>
        <sz val="12"/>
        <rFont val="方正仿宋_GBK"/>
        <charset val="134"/>
      </rPr>
      <t>消融导管、指引导管、造影导管、血管鞘、穿刺针、</t>
    </r>
  </si>
  <si>
    <t>013308000180001</t>
  </si>
  <si>
    <r>
      <rPr>
        <sz val="12"/>
        <rFont val="方正仿宋_GBK"/>
        <charset val="134"/>
      </rPr>
      <t>肾动脉去神经费</t>
    </r>
    <r>
      <rPr>
        <sz val="12"/>
        <rFont val="Times New Roman"/>
        <charset val="134"/>
      </rPr>
      <t>-</t>
    </r>
    <r>
      <rPr>
        <sz val="12"/>
        <rFont val="方正仿宋_GBK"/>
        <charset val="134"/>
      </rPr>
      <t>儿童（加收）</t>
    </r>
  </si>
  <si>
    <t>013308000190000</t>
  </si>
  <si>
    <r>
      <rPr>
        <sz val="12"/>
        <rFont val="方正仿宋_GBK"/>
        <charset val="134"/>
      </rPr>
      <t>肺动脉去神经费</t>
    </r>
  </si>
  <si>
    <r>
      <rPr>
        <sz val="12"/>
        <rFont val="方正仿宋_GBK"/>
        <charset val="134"/>
      </rPr>
      <t>通过介入的方式消融肺交感神经。</t>
    </r>
  </si>
  <si>
    <t>013308000190001</t>
  </si>
  <si>
    <r>
      <rPr>
        <sz val="12"/>
        <rFont val="方正仿宋_GBK"/>
        <charset val="134"/>
      </rPr>
      <t>肺动脉去神经费</t>
    </r>
    <r>
      <rPr>
        <sz val="12"/>
        <rFont val="Times New Roman"/>
        <charset val="134"/>
      </rPr>
      <t>-</t>
    </r>
    <r>
      <rPr>
        <sz val="12"/>
        <rFont val="方正仿宋_GBK"/>
        <charset val="134"/>
      </rPr>
      <t>儿童（加收）</t>
    </r>
  </si>
  <si>
    <t>013308000200000</t>
  </si>
  <si>
    <r>
      <rPr>
        <sz val="12"/>
        <rFont val="方正仿宋_GBK"/>
        <charset val="134"/>
      </rPr>
      <t>植入式心电监测器安装费</t>
    </r>
  </si>
  <si>
    <r>
      <rPr>
        <sz val="12"/>
        <rFont val="方正仿宋_GBK"/>
        <charset val="134"/>
      </rPr>
      <t>通过皮下植入心电监测器，监测患者心电活动。</t>
    </r>
  </si>
  <si>
    <r>
      <rPr>
        <sz val="12"/>
        <rFont val="方正仿宋_GBK"/>
        <charset val="134"/>
      </rPr>
      <t>所定价格涵盖手术计划、术区准备、消毒铺巾、皮下植入、缝合，心电事件记录及存储等步骤所需的人力资源和基本物质资源消耗。</t>
    </r>
  </si>
  <si>
    <r>
      <rPr>
        <sz val="12"/>
        <rFont val="方正仿宋_GBK"/>
        <charset val="134"/>
      </rPr>
      <t>心电记录器</t>
    </r>
  </si>
  <si>
    <t>013308000200001</t>
  </si>
  <si>
    <r>
      <rPr>
        <sz val="12"/>
        <rFont val="方正仿宋_GBK"/>
        <charset val="134"/>
      </rPr>
      <t>植入式心电监测器安装费</t>
    </r>
    <r>
      <rPr>
        <sz val="12"/>
        <rFont val="Times New Roman"/>
        <charset val="134"/>
      </rPr>
      <t>-</t>
    </r>
    <r>
      <rPr>
        <sz val="12"/>
        <rFont val="方正仿宋_GBK"/>
        <charset val="134"/>
      </rPr>
      <t>儿童（加收）</t>
    </r>
  </si>
  <si>
    <t>013308000210000</t>
  </si>
  <si>
    <r>
      <rPr>
        <sz val="12"/>
        <rFont val="方正仿宋_GBK"/>
        <charset val="134"/>
      </rPr>
      <t>植入式心电监测器取出费</t>
    </r>
  </si>
  <si>
    <r>
      <rPr>
        <sz val="12"/>
        <rFont val="方正仿宋_GBK"/>
        <charset val="134"/>
      </rPr>
      <t>通过手术取出植入式心电监测器。</t>
    </r>
  </si>
  <si>
    <r>
      <rPr>
        <sz val="12"/>
        <rFont val="方正仿宋_GBK"/>
        <charset val="134"/>
      </rPr>
      <t>所定价格涵盖手术计划、术区准备、消毒铺巾、取出、缝合等步骤所需的人力资源和基本物质资源消耗。</t>
    </r>
  </si>
  <si>
    <t>013308000210001</t>
  </si>
  <si>
    <r>
      <rPr>
        <sz val="12"/>
        <rFont val="方正仿宋_GBK"/>
        <charset val="134"/>
      </rPr>
      <t>植入式心电监测器取出费</t>
    </r>
    <r>
      <rPr>
        <sz val="12"/>
        <rFont val="Times New Roman"/>
        <charset val="134"/>
      </rPr>
      <t>-</t>
    </r>
    <r>
      <rPr>
        <sz val="12"/>
        <rFont val="方正仿宋_GBK"/>
        <charset val="134"/>
      </rPr>
      <t>儿童（加收）</t>
    </r>
  </si>
  <si>
    <t>013308000220000</t>
  </si>
  <si>
    <r>
      <rPr>
        <sz val="12"/>
        <rFont val="方正仿宋_GBK"/>
        <charset val="134"/>
      </rPr>
      <t>永久起搏器安装费</t>
    </r>
  </si>
  <si>
    <r>
      <rPr>
        <sz val="12"/>
        <rFont val="方正仿宋_GBK"/>
        <charset val="134"/>
      </rPr>
      <t>通过介入的方式安装单腔、双腔或无导线永久起搏器。</t>
    </r>
  </si>
  <si>
    <r>
      <rPr>
        <sz val="12"/>
        <rFont val="方正仿宋_GBK"/>
        <charset val="134"/>
      </rPr>
      <t>所定价格涵盖手术计划、术区准备、消毒铺巾、皮下囊袋制备、心房或心室起搏电极植入、参数调试、起搏器安置、缝合、程控测试等诊疗步骤的人力资源和基本物质资源消耗。</t>
    </r>
  </si>
  <si>
    <r>
      <rPr>
        <sz val="12"/>
        <rFont val="方正仿宋_GBK"/>
        <charset val="134"/>
      </rPr>
      <t>起搏器、心导管、电极、一次性穿刺针、可吸收线</t>
    </r>
  </si>
  <si>
    <t>013308000220001</t>
  </si>
  <si>
    <r>
      <rPr>
        <sz val="12"/>
        <rFont val="方正仿宋_GBK"/>
        <charset val="134"/>
      </rPr>
      <t>永久起搏器安装费</t>
    </r>
    <r>
      <rPr>
        <sz val="12"/>
        <rFont val="Times New Roman"/>
        <charset val="134"/>
      </rPr>
      <t>-</t>
    </r>
    <r>
      <rPr>
        <sz val="12"/>
        <rFont val="方正仿宋_GBK"/>
        <charset val="134"/>
      </rPr>
      <t>儿童（加收）</t>
    </r>
  </si>
  <si>
    <t>013308000220011</t>
  </si>
  <si>
    <r>
      <rPr>
        <sz val="12"/>
        <rFont val="方正仿宋_GBK"/>
        <charset val="134"/>
      </rPr>
      <t>永久起搏器安装费</t>
    </r>
    <r>
      <rPr>
        <sz val="12"/>
        <rFont val="Times New Roman"/>
        <charset val="134"/>
      </rPr>
      <t>-</t>
    </r>
    <r>
      <rPr>
        <sz val="12"/>
        <rFont val="方正仿宋_GBK"/>
        <charset val="134"/>
      </rPr>
      <t>三腔起搏器</t>
    </r>
    <r>
      <rPr>
        <sz val="12"/>
        <rFont val="Times New Roman"/>
        <charset val="134"/>
      </rPr>
      <t>/</t>
    </r>
    <r>
      <rPr>
        <sz val="12"/>
        <rFont val="方正仿宋_GBK"/>
        <charset val="134"/>
      </rPr>
      <t>除颤器安装（加收）</t>
    </r>
  </si>
  <si>
    <t>013308000220100</t>
  </si>
  <si>
    <r>
      <rPr>
        <sz val="12"/>
        <rFont val="方正仿宋_GBK"/>
        <charset val="134"/>
      </rPr>
      <t>永久起搏器安装费</t>
    </r>
    <r>
      <rPr>
        <sz val="12"/>
        <rFont val="Times New Roman"/>
        <charset val="134"/>
      </rPr>
      <t>-</t>
    </r>
    <r>
      <rPr>
        <sz val="12"/>
        <rFont val="方正仿宋_GBK"/>
        <charset val="134"/>
      </rPr>
      <t>植入式心脏复律除颤器安装（扩展）</t>
    </r>
  </si>
  <si>
    <t>013308000221100</t>
  </si>
  <si>
    <r>
      <rPr>
        <sz val="12"/>
        <rFont val="方正仿宋_GBK"/>
        <charset val="134"/>
      </rPr>
      <t>永久起搏器安装费</t>
    </r>
    <r>
      <rPr>
        <sz val="12"/>
        <rFont val="Times New Roman"/>
        <charset val="134"/>
      </rPr>
      <t>-</t>
    </r>
    <r>
      <rPr>
        <sz val="12"/>
        <rFont val="方正仿宋_GBK"/>
        <charset val="134"/>
      </rPr>
      <t>植入式心脏收缩力调节器安装（扩展）</t>
    </r>
  </si>
  <si>
    <t>013308000230000</t>
  </si>
  <si>
    <r>
      <rPr>
        <sz val="12"/>
        <rFont val="方正仿宋_GBK"/>
        <charset val="134"/>
      </rPr>
      <t>永久起搏器电极取出费</t>
    </r>
  </si>
  <si>
    <r>
      <rPr>
        <sz val="12"/>
        <rFont val="方正仿宋_GBK"/>
        <charset val="134"/>
      </rPr>
      <t>通过介入的方式取出原永久起搏器起搏电极导线。</t>
    </r>
  </si>
  <si>
    <r>
      <rPr>
        <sz val="12"/>
        <rFont val="方正仿宋_GBK"/>
        <charset val="134"/>
      </rPr>
      <t>所定价格涵盖手术计划、术区准备、消毒铺巾、取出原永久起搏器起搏电极导线、缝合等手术步骤所需的人力资源和基本物质资源消耗。</t>
    </r>
  </si>
  <si>
    <t>013308000230001</t>
  </si>
  <si>
    <r>
      <rPr>
        <sz val="12"/>
        <rFont val="方正仿宋_GBK"/>
        <charset val="134"/>
      </rPr>
      <t>永久起搏器电极取出费</t>
    </r>
    <r>
      <rPr>
        <sz val="12"/>
        <rFont val="Times New Roman"/>
        <charset val="134"/>
      </rPr>
      <t>-</t>
    </r>
    <r>
      <rPr>
        <sz val="12"/>
        <rFont val="方正仿宋_GBK"/>
        <charset val="134"/>
      </rPr>
      <t>儿童（加收）</t>
    </r>
  </si>
  <si>
    <t>013308000230011</t>
  </si>
  <si>
    <r>
      <rPr>
        <sz val="12"/>
        <rFont val="方正仿宋_GBK"/>
        <charset val="134"/>
      </rPr>
      <t>永久起搏器电极取出费</t>
    </r>
    <r>
      <rPr>
        <sz val="12"/>
        <rFont val="Times New Roman"/>
        <charset val="134"/>
      </rPr>
      <t>-</t>
    </r>
    <r>
      <rPr>
        <sz val="12"/>
        <rFont val="方正仿宋_GBK"/>
        <charset val="134"/>
      </rPr>
      <t>结扎包埋（加收）</t>
    </r>
  </si>
  <si>
    <t>013308000230021</t>
  </si>
  <si>
    <r>
      <rPr>
        <sz val="12"/>
        <rFont val="方正仿宋_GBK"/>
        <charset val="134"/>
      </rPr>
      <t>永久起搏器电极取出费</t>
    </r>
    <r>
      <rPr>
        <sz val="12"/>
        <rFont val="Times New Roman"/>
        <charset val="134"/>
      </rPr>
      <t>-</t>
    </r>
    <r>
      <rPr>
        <sz val="12"/>
        <rFont val="方正仿宋_GBK"/>
        <charset val="134"/>
      </rPr>
      <t>导线调整（减收）</t>
    </r>
  </si>
  <si>
    <t>013308000230100</t>
  </si>
  <si>
    <r>
      <rPr>
        <sz val="12"/>
        <rFont val="方正仿宋_GBK"/>
        <charset val="134"/>
      </rPr>
      <t>永久起搏器电极取出费</t>
    </r>
    <r>
      <rPr>
        <sz val="12"/>
        <rFont val="Times New Roman"/>
        <charset val="134"/>
      </rPr>
      <t>-</t>
    </r>
    <r>
      <rPr>
        <sz val="12"/>
        <rFont val="方正仿宋_GBK"/>
        <charset val="134"/>
      </rPr>
      <t>植入式心脏复律除颤器电极取出（扩展）</t>
    </r>
  </si>
  <si>
    <t>013308000231100</t>
  </si>
  <si>
    <r>
      <rPr>
        <sz val="12"/>
        <rFont val="方正仿宋_GBK"/>
        <charset val="134"/>
      </rPr>
      <t>永久起搏器电极取出费</t>
    </r>
    <r>
      <rPr>
        <sz val="12"/>
        <rFont val="Times New Roman"/>
        <charset val="134"/>
      </rPr>
      <t>-</t>
    </r>
    <r>
      <rPr>
        <sz val="12"/>
        <rFont val="方正仿宋_GBK"/>
        <charset val="134"/>
      </rPr>
      <t>植入式心脏收缩力调节器电极取出（扩展）</t>
    </r>
  </si>
  <si>
    <t>013308000240000</t>
  </si>
  <si>
    <r>
      <rPr>
        <sz val="12"/>
        <rFont val="方正仿宋_GBK"/>
        <charset val="134"/>
      </rPr>
      <t>永久起搏器更换费</t>
    </r>
  </si>
  <si>
    <r>
      <rPr>
        <sz val="12"/>
        <rFont val="方正仿宋_GBK"/>
        <charset val="134"/>
      </rPr>
      <t>通过介入的方式取出原起搏器，更换新的起搏器。</t>
    </r>
  </si>
  <si>
    <r>
      <rPr>
        <sz val="12"/>
        <rFont val="方正仿宋_GBK"/>
        <charset val="134"/>
      </rPr>
      <t>所定价格涵盖手术计划、术区准备、消毒铺巾、切口囊袋，取出原起搏器、调整起搏器囊袋大小、原导线测试，导线与新起搏器连接、缝合等手术步骤所需的人力资源和基本物资消耗。</t>
    </r>
  </si>
  <si>
    <r>
      <rPr>
        <sz val="12"/>
        <rFont val="方正仿宋_GBK"/>
        <charset val="134"/>
      </rPr>
      <t>若为器械升级手术应按照相应器械的安装费收取。</t>
    </r>
  </si>
  <si>
    <t>013308000240001</t>
  </si>
  <si>
    <r>
      <rPr>
        <sz val="12"/>
        <rFont val="方正仿宋_GBK"/>
        <charset val="134"/>
      </rPr>
      <t>永久起搏器更换费</t>
    </r>
    <r>
      <rPr>
        <sz val="12"/>
        <rFont val="Times New Roman"/>
        <charset val="134"/>
      </rPr>
      <t>-</t>
    </r>
    <r>
      <rPr>
        <sz val="12"/>
        <rFont val="方正仿宋_GBK"/>
        <charset val="134"/>
      </rPr>
      <t>儿童（加收）</t>
    </r>
  </si>
  <si>
    <t>013308000240100</t>
  </si>
  <si>
    <r>
      <rPr>
        <sz val="12"/>
        <rFont val="方正仿宋_GBK"/>
        <charset val="134"/>
      </rPr>
      <t>永久起搏器更换费</t>
    </r>
    <r>
      <rPr>
        <sz val="12"/>
        <rFont val="Times New Roman"/>
        <charset val="134"/>
      </rPr>
      <t>-</t>
    </r>
    <r>
      <rPr>
        <sz val="12"/>
        <rFont val="方正仿宋_GBK"/>
        <charset val="134"/>
      </rPr>
      <t>植入式心脏复律除颤器更换（扩展）</t>
    </r>
  </si>
  <si>
    <t>013308000241100</t>
  </si>
  <si>
    <r>
      <rPr>
        <sz val="12"/>
        <rFont val="方正仿宋_GBK"/>
        <charset val="134"/>
      </rPr>
      <t>永久起搏器更换费</t>
    </r>
    <r>
      <rPr>
        <sz val="12"/>
        <rFont val="Times New Roman"/>
        <charset val="134"/>
      </rPr>
      <t>-</t>
    </r>
    <r>
      <rPr>
        <sz val="12"/>
        <rFont val="方正仿宋_GBK"/>
        <charset val="134"/>
      </rPr>
      <t>植入式心脏收缩力调节器更换（扩展）</t>
    </r>
  </si>
  <si>
    <t>013308000250000</t>
  </si>
  <si>
    <r>
      <rPr>
        <sz val="12"/>
        <rFont val="方正仿宋_GBK"/>
        <charset val="134"/>
      </rPr>
      <t>永久起搏器取出费</t>
    </r>
  </si>
  <si>
    <r>
      <rPr>
        <sz val="12"/>
        <rFont val="方正仿宋_GBK"/>
        <charset val="134"/>
      </rPr>
      <t>通过介入的方式取出原起搏器及导线。</t>
    </r>
  </si>
  <si>
    <r>
      <rPr>
        <sz val="12"/>
        <rFont val="方正仿宋_GBK"/>
        <charset val="134"/>
      </rPr>
      <t>所定价格涵盖手术计划、术区准备、消毒铺巾、切口囊袋、取出起搏器、处理包埋原导线、缝合等手术步骤所需的人力资源和基本物资消耗。</t>
    </r>
  </si>
  <si>
    <t>013308000250001</t>
  </si>
  <si>
    <r>
      <rPr>
        <sz val="12"/>
        <rFont val="方正仿宋_GBK"/>
        <charset val="134"/>
      </rPr>
      <t>永久起搏器取出费</t>
    </r>
    <r>
      <rPr>
        <sz val="12"/>
        <rFont val="Times New Roman"/>
        <charset val="134"/>
      </rPr>
      <t>-</t>
    </r>
    <r>
      <rPr>
        <sz val="12"/>
        <rFont val="方正仿宋_GBK"/>
        <charset val="134"/>
      </rPr>
      <t>儿童（加收）</t>
    </r>
  </si>
  <si>
    <t>013308000250011</t>
  </si>
  <si>
    <r>
      <rPr>
        <sz val="12"/>
        <rFont val="方正仿宋_GBK"/>
        <charset val="134"/>
      </rPr>
      <t>永久起搏器取出费</t>
    </r>
    <r>
      <rPr>
        <sz val="12"/>
        <rFont val="Times New Roman"/>
        <charset val="134"/>
      </rPr>
      <t>-</t>
    </r>
    <r>
      <rPr>
        <sz val="12"/>
        <rFont val="方正仿宋_GBK"/>
        <charset val="134"/>
      </rPr>
      <t>囊袋清创（加收）</t>
    </r>
  </si>
  <si>
    <t>013308000250100</t>
  </si>
  <si>
    <r>
      <rPr>
        <sz val="12"/>
        <rFont val="方正仿宋_GBK"/>
        <charset val="134"/>
      </rPr>
      <t>永久起搏器取出费</t>
    </r>
    <r>
      <rPr>
        <sz val="12"/>
        <rFont val="Times New Roman"/>
        <charset val="134"/>
      </rPr>
      <t>-</t>
    </r>
    <r>
      <rPr>
        <sz val="12"/>
        <rFont val="方正仿宋_GBK"/>
        <charset val="134"/>
      </rPr>
      <t>植入式心脏复律除颤器取出（扩展）</t>
    </r>
  </si>
  <si>
    <t>013308000251100</t>
  </si>
  <si>
    <r>
      <rPr>
        <sz val="12"/>
        <rFont val="方正仿宋_GBK"/>
        <charset val="134"/>
      </rPr>
      <t>永久起搏器取出费</t>
    </r>
    <r>
      <rPr>
        <sz val="12"/>
        <rFont val="Times New Roman"/>
        <charset val="134"/>
      </rPr>
      <t>-</t>
    </r>
    <r>
      <rPr>
        <sz val="12"/>
        <rFont val="方正仿宋_GBK"/>
        <charset val="134"/>
      </rPr>
      <t>植入式心脏收缩力调节器取出（扩展）</t>
    </r>
  </si>
  <si>
    <t>013308000260000</t>
  </si>
  <si>
    <r>
      <rPr>
        <sz val="12"/>
        <rFont val="方正仿宋_GBK"/>
        <charset val="134"/>
      </rPr>
      <t>心外膜永久起搏器植入费</t>
    </r>
  </si>
  <si>
    <r>
      <rPr>
        <sz val="12"/>
        <rFont val="方正仿宋_GBK"/>
        <charset val="134"/>
      </rPr>
      <t>通过手术的方式安装心外膜永久起搏器</t>
    </r>
  </si>
  <si>
    <r>
      <rPr>
        <sz val="12"/>
        <rFont val="方正仿宋_GBK"/>
        <charset val="134"/>
      </rPr>
      <t>所定价格涵盖手术计划、术区准备、消毒铺巾、心外膜电极植入、囊袋制备、参数调试、起搏器安置、缝合、程控测试等步骤所需的人力资源和基本物质资源消耗。</t>
    </r>
  </si>
  <si>
    <r>
      <rPr>
        <sz val="12"/>
        <rFont val="方正仿宋_GBK"/>
        <charset val="134"/>
      </rPr>
      <t>起搏导线</t>
    </r>
  </si>
  <si>
    <t>013308000260001</t>
  </si>
  <si>
    <r>
      <rPr>
        <sz val="12"/>
        <rFont val="方正仿宋_GBK"/>
        <charset val="134"/>
      </rPr>
      <t>心外膜永久起搏器植入费</t>
    </r>
    <r>
      <rPr>
        <sz val="12"/>
        <rFont val="Times New Roman"/>
        <charset val="134"/>
      </rPr>
      <t>-</t>
    </r>
    <r>
      <rPr>
        <sz val="12"/>
        <rFont val="方正仿宋_GBK"/>
        <charset val="134"/>
      </rPr>
      <t>儿童（加收）</t>
    </r>
  </si>
  <si>
    <t>013308000270000</t>
  </si>
  <si>
    <r>
      <rPr>
        <sz val="12"/>
        <rFont val="方正仿宋_GBK"/>
        <charset val="134"/>
      </rPr>
      <t>临时起搏器安装费</t>
    </r>
  </si>
  <si>
    <r>
      <rPr>
        <sz val="12"/>
        <rFont val="方正仿宋_GBK"/>
        <charset val="134"/>
      </rPr>
      <t>通过介入方式安装并运行临时起搏器。</t>
    </r>
  </si>
  <si>
    <r>
      <rPr>
        <sz val="12"/>
        <rFont val="方正仿宋_GBK"/>
        <charset val="134"/>
      </rPr>
      <t>所定价格涵盖手术计划、术区准备、消毒铺巾、介入方式放置电极导线，连接临时起搏器、测试参数等手术步骤所需的人力资源和基本物资消耗。</t>
    </r>
  </si>
  <si>
    <r>
      <rPr>
        <sz val="12"/>
        <rFont val="方正仿宋_GBK"/>
        <charset val="134"/>
      </rPr>
      <t>心导管、电极、可吸收线</t>
    </r>
  </si>
  <si>
    <t>013308000270001</t>
  </si>
  <si>
    <r>
      <rPr>
        <sz val="12"/>
        <rFont val="方正仿宋_GBK"/>
        <charset val="134"/>
      </rPr>
      <t>临时起搏器安装费</t>
    </r>
    <r>
      <rPr>
        <sz val="12"/>
        <rFont val="Times New Roman"/>
        <charset val="134"/>
      </rPr>
      <t>-</t>
    </r>
    <r>
      <rPr>
        <sz val="12"/>
        <rFont val="方正仿宋_GBK"/>
        <charset val="134"/>
      </rPr>
      <t>儿童（加收）</t>
    </r>
  </si>
  <si>
    <t>013308000280000</t>
  </si>
  <si>
    <r>
      <rPr>
        <sz val="12"/>
        <rFont val="方正仿宋_GBK"/>
        <charset val="134"/>
      </rPr>
      <t>临时起搏器取出费</t>
    </r>
  </si>
  <si>
    <r>
      <rPr>
        <sz val="12"/>
        <rFont val="方正仿宋_GBK"/>
        <charset val="134"/>
      </rPr>
      <t>停止并撤除临时起搏器。</t>
    </r>
  </si>
  <si>
    <r>
      <rPr>
        <sz val="12"/>
        <rFont val="方正仿宋_GBK"/>
        <charset val="134"/>
      </rPr>
      <t>所定价格涵盖手术计划、术区准备、消毒铺巾、停止起搏、完全移除电极导线、闭合通路等手术步骤所需的人力资源和基本物资消耗。</t>
    </r>
  </si>
  <si>
    <r>
      <rPr>
        <sz val="12"/>
        <rFont val="方正仿宋_GBK"/>
        <charset val="134"/>
      </rPr>
      <t>导线未完全移除的不计价收费。</t>
    </r>
  </si>
  <si>
    <t>013308000280001</t>
  </si>
  <si>
    <r>
      <rPr>
        <sz val="12"/>
        <rFont val="方正仿宋_GBK"/>
        <charset val="134"/>
      </rPr>
      <t>临时起搏器取出费</t>
    </r>
    <r>
      <rPr>
        <sz val="12"/>
        <rFont val="Times New Roman"/>
        <charset val="134"/>
      </rPr>
      <t>-</t>
    </r>
    <r>
      <rPr>
        <sz val="12"/>
        <rFont val="方正仿宋_GBK"/>
        <charset val="134"/>
      </rPr>
      <t>儿童（加收）</t>
    </r>
  </si>
  <si>
    <t>013308000290000</t>
  </si>
  <si>
    <r>
      <rPr>
        <sz val="12"/>
        <rFont val="方正仿宋_GBK"/>
        <charset val="134"/>
      </rPr>
      <t>体外循环转流费</t>
    </r>
  </si>
  <si>
    <r>
      <rPr>
        <sz val="12"/>
        <rFont val="方正仿宋_GBK"/>
        <charset val="134"/>
      </rPr>
      <t>通过设备在手术中建立替代循环的体外系统，维持血液循环。</t>
    </r>
  </si>
  <si>
    <r>
      <rPr>
        <sz val="12"/>
        <rFont val="方正仿宋_GBK"/>
        <charset val="134"/>
      </rPr>
      <t>所定价格涵盖患者评估、切开、穿刺、插管、管路连接、预充、转流、调试、控制、监测、撤除等步骤所需的人力资源、设备运转成本和基本物质资源消耗。</t>
    </r>
  </si>
  <si>
    <r>
      <rPr>
        <sz val="12"/>
        <rFont val="方正仿宋_GBK"/>
        <charset val="134"/>
      </rPr>
      <t>体外循环套件、超滤器</t>
    </r>
  </si>
  <si>
    <r>
      <rPr>
        <sz val="12"/>
        <rFont val="方正仿宋_GBK"/>
        <charset val="134"/>
      </rPr>
      <t>本项目中的</t>
    </r>
    <r>
      <rPr>
        <sz val="12"/>
        <rFont val="Times New Roman"/>
        <charset val="134"/>
      </rPr>
      <t>“</t>
    </r>
    <r>
      <rPr>
        <sz val="12"/>
        <rFont val="方正仿宋_GBK"/>
        <charset val="134"/>
      </rPr>
      <t>微创体外循环转流</t>
    </r>
    <r>
      <rPr>
        <sz val="12"/>
        <rFont val="Times New Roman"/>
        <charset val="134"/>
      </rPr>
      <t>”</t>
    </r>
    <r>
      <rPr>
        <sz val="12"/>
        <rFont val="方正仿宋_GBK"/>
        <charset val="134"/>
      </rPr>
      <t>指：因手术需要开展的负压辅助静脉引流技术。</t>
    </r>
  </si>
  <si>
    <t>013308000290001</t>
  </si>
  <si>
    <r>
      <rPr>
        <sz val="12"/>
        <rFont val="方正仿宋_GBK"/>
        <charset val="134"/>
      </rPr>
      <t>体外循环转流费</t>
    </r>
    <r>
      <rPr>
        <sz val="12"/>
        <rFont val="Times New Roman"/>
        <charset val="134"/>
      </rPr>
      <t>-</t>
    </r>
    <r>
      <rPr>
        <sz val="12"/>
        <rFont val="方正仿宋_GBK"/>
        <charset val="134"/>
      </rPr>
      <t>儿童（加收）</t>
    </r>
  </si>
  <si>
    <t>013308000290011</t>
  </si>
  <si>
    <r>
      <rPr>
        <sz val="12"/>
        <rFont val="方正仿宋_GBK"/>
        <charset val="134"/>
      </rPr>
      <t>体外循环转流费</t>
    </r>
    <r>
      <rPr>
        <sz val="12"/>
        <rFont val="Times New Roman"/>
        <charset val="134"/>
      </rPr>
      <t>-</t>
    </r>
    <r>
      <rPr>
        <sz val="12"/>
        <rFont val="方正仿宋_GBK"/>
        <charset val="134"/>
      </rPr>
      <t>微创体外循环转流（加收）</t>
    </r>
  </si>
  <si>
    <t>013308000300000</t>
  </si>
  <si>
    <r>
      <rPr>
        <sz val="12"/>
        <rFont val="方正仿宋_GBK"/>
        <charset val="134"/>
      </rPr>
      <t>备体外循环费</t>
    </r>
  </si>
  <si>
    <r>
      <rPr>
        <sz val="12"/>
        <rFont val="方正仿宋_GBK"/>
        <charset val="134"/>
      </rPr>
      <t>在具有风险的非体外循环手术期间，备齐紧急体外循环所需用品，做好启动体外循环的准备。</t>
    </r>
  </si>
  <si>
    <r>
      <rPr>
        <sz val="12"/>
        <rFont val="方正仿宋_GBK"/>
        <charset val="134"/>
      </rPr>
      <t>所定价格涵盖设备准备、管路连接、预充、调试等步骤所需的人力资源、设备运转成本和基本物质资源消耗。</t>
    </r>
  </si>
  <si>
    <r>
      <rPr>
        <sz val="12"/>
        <rFont val="方正仿宋_GBK"/>
        <charset val="134"/>
      </rPr>
      <t>不可与</t>
    </r>
    <r>
      <rPr>
        <sz val="12"/>
        <rFont val="Times New Roman"/>
        <charset val="134"/>
      </rPr>
      <t>“</t>
    </r>
    <r>
      <rPr>
        <sz val="12"/>
        <rFont val="方正仿宋_GBK"/>
        <charset val="134"/>
      </rPr>
      <t>体外循环转流费</t>
    </r>
    <r>
      <rPr>
        <sz val="12"/>
        <rFont val="Times New Roman"/>
        <charset val="134"/>
      </rPr>
      <t>”</t>
    </r>
    <r>
      <rPr>
        <sz val="12"/>
        <rFont val="方正仿宋_GBK"/>
        <charset val="134"/>
      </rPr>
      <t>在同台手术同时收取。</t>
    </r>
  </si>
  <si>
    <t>013308000300001</t>
  </si>
  <si>
    <r>
      <rPr>
        <sz val="12"/>
        <rFont val="方正仿宋_GBK"/>
        <charset val="134"/>
      </rPr>
      <t>备体外循环费</t>
    </r>
    <r>
      <rPr>
        <sz val="12"/>
        <rFont val="Times New Roman"/>
        <charset val="134"/>
      </rPr>
      <t>-</t>
    </r>
    <r>
      <rPr>
        <sz val="12"/>
        <rFont val="方正仿宋_GBK"/>
        <charset val="134"/>
      </rPr>
      <t>儿童（加收）</t>
    </r>
  </si>
  <si>
    <t>013308000310000</t>
  </si>
  <si>
    <r>
      <rPr>
        <sz val="12"/>
        <rFont val="方正仿宋_GBK"/>
        <charset val="134"/>
      </rPr>
      <t>冠状动脉旁路移植费</t>
    </r>
  </si>
  <si>
    <r>
      <rPr>
        <sz val="12"/>
        <rFont val="方正仿宋_GBK"/>
        <charset val="134"/>
      </rPr>
      <t>通过人工血管或生物血管，连接狭窄冠状动脉的远端和主动脉。</t>
    </r>
  </si>
  <si>
    <r>
      <rPr>
        <sz val="12"/>
        <rFont val="方正仿宋_GBK"/>
        <charset val="134"/>
      </rPr>
      <t>所定价格涵盖手术计划、术区准备、消毒、切开、吻合血管、缝合、处理用物等步骤所需的人力资源和基本物质资源消耗。</t>
    </r>
  </si>
  <si>
    <r>
      <rPr>
        <sz val="12"/>
        <rFont val="Times New Roman"/>
        <charset val="134"/>
      </rPr>
      <t xml:space="preserve"> </t>
    </r>
    <r>
      <rPr>
        <sz val="12"/>
        <rFont val="方正仿宋_GBK"/>
        <charset val="134"/>
      </rPr>
      <t>银夹、人工瓣膜</t>
    </r>
    <r>
      <rPr>
        <sz val="12"/>
        <rFont val="Times New Roman"/>
        <charset val="134"/>
      </rPr>
      <t xml:space="preserve"> </t>
    </r>
    <r>
      <rPr>
        <sz val="12"/>
        <rFont val="方正仿宋_GBK"/>
        <charset val="134"/>
      </rPr>
      <t>人工血管、一次性特殊牵开器、银夹</t>
    </r>
  </si>
  <si>
    <t>013308000310001</t>
  </si>
  <si>
    <r>
      <rPr>
        <sz val="12"/>
        <rFont val="方正仿宋_GBK"/>
        <charset val="134"/>
      </rPr>
      <t>冠状动脉旁路移植费</t>
    </r>
    <r>
      <rPr>
        <sz val="12"/>
        <rFont val="Times New Roman"/>
        <charset val="134"/>
      </rPr>
      <t>-</t>
    </r>
    <r>
      <rPr>
        <sz val="12"/>
        <rFont val="方正仿宋_GBK"/>
        <charset val="134"/>
      </rPr>
      <t>儿童（加收）</t>
    </r>
  </si>
  <si>
    <t>013308000310011</t>
  </si>
  <si>
    <r>
      <rPr>
        <sz val="12"/>
        <rFont val="方正仿宋_GBK"/>
        <charset val="134"/>
      </rPr>
      <t>冠状动脉旁路移植费</t>
    </r>
    <r>
      <rPr>
        <sz val="12"/>
        <rFont val="Times New Roman"/>
        <charset val="134"/>
      </rPr>
      <t>-</t>
    </r>
    <r>
      <rPr>
        <sz val="12"/>
        <rFont val="方正仿宋_GBK"/>
        <charset val="134"/>
      </rPr>
      <t>微创手术（加收）</t>
    </r>
  </si>
  <si>
    <r>
      <rPr>
        <sz val="12"/>
        <rFont val="方正仿宋_GBK"/>
        <charset val="134"/>
      </rPr>
      <t>银夹</t>
    </r>
  </si>
  <si>
    <t>013308000310021</t>
  </si>
  <si>
    <r>
      <rPr>
        <sz val="12"/>
        <rFont val="方正仿宋_GBK"/>
        <charset val="134"/>
      </rPr>
      <t>冠状动脉旁路移植费</t>
    </r>
    <r>
      <rPr>
        <sz val="12"/>
        <rFont val="Times New Roman"/>
        <charset val="134"/>
      </rPr>
      <t>-</t>
    </r>
    <r>
      <rPr>
        <sz val="12"/>
        <rFont val="方正仿宋_GBK"/>
        <charset val="134"/>
      </rPr>
      <t>再次手术（加收）</t>
    </r>
  </si>
  <si>
    <t>013308000310031</t>
  </si>
  <si>
    <r>
      <rPr>
        <sz val="12"/>
        <rFont val="方正仿宋_GBK"/>
        <charset val="134"/>
      </rPr>
      <t>冠状动脉旁路移植费</t>
    </r>
    <r>
      <rPr>
        <sz val="12"/>
        <rFont val="Times New Roman"/>
        <charset val="134"/>
      </rPr>
      <t>-</t>
    </r>
    <r>
      <rPr>
        <sz val="12"/>
        <rFont val="方正仿宋_GBK"/>
        <charset val="134"/>
      </rPr>
      <t>每使用一支动脉桥（加收）</t>
    </r>
  </si>
  <si>
    <t>013308000310041</t>
  </si>
  <si>
    <r>
      <rPr>
        <sz val="12"/>
        <rFont val="方正仿宋_GBK"/>
        <charset val="134"/>
      </rPr>
      <t>冠状动脉旁路移植费</t>
    </r>
    <r>
      <rPr>
        <sz val="12"/>
        <rFont val="Times New Roman"/>
        <charset val="134"/>
      </rPr>
      <t>-</t>
    </r>
    <r>
      <rPr>
        <sz val="12"/>
        <rFont val="方正仿宋_GBK"/>
        <charset val="134"/>
      </rPr>
      <t>冠状动脉内膜剥脱（加收）</t>
    </r>
  </si>
  <si>
    <r>
      <rPr>
        <sz val="12"/>
        <rFont val="方正仿宋_GBK"/>
        <charset val="134"/>
      </rPr>
      <t>导引导管、导引导丝、血管鞘、冠状动脉支架</t>
    </r>
  </si>
  <si>
    <t>013308000320000</t>
  </si>
  <si>
    <r>
      <rPr>
        <sz val="12"/>
        <rFont val="方正仿宋_GBK"/>
        <charset val="134"/>
      </rPr>
      <t>腔静脉右心房搭桥费</t>
    </r>
  </si>
  <si>
    <r>
      <rPr>
        <sz val="12"/>
        <rFont val="方正仿宋_GBK"/>
        <charset val="134"/>
      </rPr>
      <t>通过手术建立上腔静脉</t>
    </r>
    <r>
      <rPr>
        <sz val="12"/>
        <rFont val="Times New Roman"/>
        <charset val="134"/>
      </rPr>
      <t>/</t>
    </r>
    <r>
      <rPr>
        <sz val="12"/>
        <rFont val="方正仿宋_GBK"/>
        <charset val="134"/>
      </rPr>
      <t>下腔静脉与右心房之间的血流通路。</t>
    </r>
  </si>
  <si>
    <t>013308000320001</t>
  </si>
  <si>
    <r>
      <rPr>
        <sz val="12"/>
        <rFont val="方正仿宋_GBK"/>
        <charset val="134"/>
      </rPr>
      <t>腔静脉右心房搭桥费</t>
    </r>
    <r>
      <rPr>
        <sz val="12"/>
        <rFont val="Times New Roman"/>
        <charset val="134"/>
      </rPr>
      <t>-</t>
    </r>
    <r>
      <rPr>
        <sz val="12"/>
        <rFont val="方正仿宋_GBK"/>
        <charset val="134"/>
      </rPr>
      <t>儿童（加收）</t>
    </r>
  </si>
  <si>
    <t>013308000330000</t>
  </si>
  <si>
    <r>
      <rPr>
        <sz val="12"/>
        <rFont val="方正仿宋_GBK"/>
        <charset val="134"/>
      </rPr>
      <t>冠状动脉肌桥松解费</t>
    </r>
  </si>
  <si>
    <r>
      <rPr>
        <sz val="12"/>
        <rFont val="方正仿宋_GBK"/>
        <charset val="134"/>
      </rPr>
      <t>通过切除部分心肌组织，减少对冠状动脉的压迫。</t>
    </r>
  </si>
  <si>
    <r>
      <rPr>
        <sz val="12"/>
        <rFont val="方正仿宋_GBK"/>
        <charset val="134"/>
      </rPr>
      <t>所定价格涵盖手术计划、术区准备、消毒、切开、缝合、处理用物等步骤所需的人力资源和基本物质资源消耗。</t>
    </r>
  </si>
  <si>
    <r>
      <rPr>
        <sz val="12"/>
        <rFont val="方正仿宋_GBK"/>
        <charset val="134"/>
      </rPr>
      <t>不与</t>
    </r>
    <r>
      <rPr>
        <sz val="12"/>
        <rFont val="Times New Roman"/>
        <charset val="134"/>
      </rPr>
      <t>“</t>
    </r>
    <r>
      <rPr>
        <sz val="12"/>
        <rFont val="方正仿宋_GBK"/>
        <charset val="134"/>
      </rPr>
      <t>冠状动脉旁路移植费</t>
    </r>
    <r>
      <rPr>
        <sz val="12"/>
        <rFont val="Times New Roman"/>
        <charset val="134"/>
      </rPr>
      <t>”</t>
    </r>
    <r>
      <rPr>
        <sz val="12"/>
        <rFont val="方正仿宋_GBK"/>
        <charset val="134"/>
      </rPr>
      <t>同时收取。</t>
    </r>
  </si>
  <si>
    <t>013308000330001</t>
  </si>
  <si>
    <r>
      <rPr>
        <sz val="12"/>
        <rFont val="方正仿宋_GBK"/>
        <charset val="134"/>
      </rPr>
      <t>冠状动脉肌桥松解费</t>
    </r>
    <r>
      <rPr>
        <sz val="12"/>
        <rFont val="Times New Roman"/>
        <charset val="134"/>
      </rPr>
      <t>-</t>
    </r>
    <r>
      <rPr>
        <sz val="12"/>
        <rFont val="方正仿宋_GBK"/>
        <charset val="134"/>
      </rPr>
      <t>儿童（加收）</t>
    </r>
  </si>
  <si>
    <t>013308000340000</t>
  </si>
  <si>
    <r>
      <rPr>
        <sz val="12"/>
        <rFont val="方正仿宋_GBK"/>
        <charset val="134"/>
      </rPr>
      <t>室壁瘤手术费</t>
    </r>
  </si>
  <si>
    <r>
      <rPr>
        <sz val="12"/>
        <rFont val="方正仿宋_GBK"/>
        <charset val="134"/>
      </rPr>
      <t>通过各种手术方式修复室壁瘤体。</t>
    </r>
  </si>
  <si>
    <r>
      <rPr>
        <sz val="12"/>
        <rFont val="方正仿宋_GBK"/>
        <charset val="134"/>
      </rPr>
      <t>所定价格涵盖手术计划、术区准备、消毒、切开、折叠或切除室壁瘤、缝合、处理用物等步骤所需的人力资源和基本物质资源消耗。</t>
    </r>
  </si>
  <si>
    <r>
      <rPr>
        <sz val="12"/>
        <rFont val="方正仿宋_GBK"/>
        <charset val="134"/>
      </rPr>
      <t>贴片材料</t>
    </r>
  </si>
  <si>
    <t>013308000340001</t>
  </si>
  <si>
    <r>
      <rPr>
        <sz val="12"/>
        <rFont val="方正仿宋_GBK"/>
        <charset val="134"/>
      </rPr>
      <t>室壁瘤手术费</t>
    </r>
    <r>
      <rPr>
        <sz val="12"/>
        <rFont val="Times New Roman"/>
        <charset val="134"/>
      </rPr>
      <t>-</t>
    </r>
    <r>
      <rPr>
        <sz val="12"/>
        <rFont val="方正仿宋_GBK"/>
        <charset val="134"/>
      </rPr>
      <t>儿童（加收）</t>
    </r>
  </si>
  <si>
    <t>013308000340011</t>
  </si>
  <si>
    <r>
      <rPr>
        <sz val="12"/>
        <rFont val="方正仿宋_GBK"/>
        <charset val="134"/>
      </rPr>
      <t>室壁瘤手术费</t>
    </r>
    <r>
      <rPr>
        <sz val="12"/>
        <rFont val="Times New Roman"/>
        <charset val="134"/>
      </rPr>
      <t>-</t>
    </r>
    <r>
      <rPr>
        <sz val="12"/>
        <rFont val="方正仿宋_GBK"/>
        <charset val="134"/>
      </rPr>
      <t>室间隔穿孔修补（加收）</t>
    </r>
  </si>
  <si>
    <t>013308000340021</t>
  </si>
  <si>
    <r>
      <rPr>
        <sz val="12"/>
        <rFont val="方正仿宋_GBK"/>
        <charset val="134"/>
      </rPr>
      <t>室壁瘤手术费</t>
    </r>
    <r>
      <rPr>
        <sz val="12"/>
        <rFont val="Times New Roman"/>
        <charset val="134"/>
      </rPr>
      <t>-</t>
    </r>
    <r>
      <rPr>
        <sz val="12"/>
        <rFont val="方正仿宋_GBK"/>
        <charset val="134"/>
      </rPr>
      <t>左室成形（加收）</t>
    </r>
  </si>
  <si>
    <t>013308000350000</t>
  </si>
  <si>
    <r>
      <rPr>
        <sz val="12"/>
        <rFont val="方正仿宋_GBK"/>
        <charset val="134"/>
      </rPr>
      <t>心包剥脱费</t>
    </r>
  </si>
  <si>
    <r>
      <rPr>
        <sz val="12"/>
        <rFont val="方正仿宋_GBK"/>
        <charset val="134"/>
      </rPr>
      <t>通过手术对缩窄性心包炎进行心包剥脱。</t>
    </r>
  </si>
  <si>
    <r>
      <rPr>
        <sz val="12"/>
        <rFont val="方正仿宋_GBK"/>
        <charset val="134"/>
      </rPr>
      <t>所定价格涵盖手术计划、术区准备、消毒、切开、剥离心包、缝合、处理用物等步骤所需的人力资源和基本物质资源消耗。</t>
    </r>
  </si>
  <si>
    <t>013308000350001</t>
  </si>
  <si>
    <r>
      <rPr>
        <sz val="12"/>
        <rFont val="方正仿宋_GBK"/>
        <charset val="134"/>
      </rPr>
      <t>心包剥脱费</t>
    </r>
    <r>
      <rPr>
        <sz val="12"/>
        <rFont val="Times New Roman"/>
        <charset val="134"/>
      </rPr>
      <t>-</t>
    </r>
    <r>
      <rPr>
        <sz val="12"/>
        <rFont val="方正仿宋_GBK"/>
        <charset val="134"/>
      </rPr>
      <t>儿童（加收）</t>
    </r>
  </si>
  <si>
    <t>013308000360000</t>
  </si>
  <si>
    <r>
      <rPr>
        <sz val="12"/>
        <rFont val="方正仿宋_GBK"/>
        <charset val="134"/>
      </rPr>
      <t>心脏血栓清除费</t>
    </r>
  </si>
  <si>
    <r>
      <rPr>
        <sz val="12"/>
        <rFont val="方正仿宋_GBK"/>
        <charset val="134"/>
      </rPr>
      <t>通过手术对心房</t>
    </r>
    <r>
      <rPr>
        <sz val="12"/>
        <rFont val="Times New Roman"/>
        <charset val="134"/>
      </rPr>
      <t>/</t>
    </r>
    <r>
      <rPr>
        <sz val="12"/>
        <rFont val="方正仿宋_GBK"/>
        <charset val="134"/>
      </rPr>
      <t>心室血栓进行清除治疗。</t>
    </r>
  </si>
  <si>
    <r>
      <rPr>
        <sz val="12"/>
        <rFont val="方正仿宋_GBK"/>
        <charset val="134"/>
      </rPr>
      <t>所定价格涵盖手术计划、术区准备、消毒、切开、清除血栓、缝合、处理用物等步骤所需的人力资源和基本物质资源消耗。</t>
    </r>
  </si>
  <si>
    <t>013308000360001</t>
  </si>
  <si>
    <r>
      <rPr>
        <sz val="12"/>
        <rFont val="方正仿宋_GBK"/>
        <charset val="134"/>
      </rPr>
      <t>心脏血栓清除费</t>
    </r>
    <r>
      <rPr>
        <sz val="12"/>
        <rFont val="Times New Roman"/>
        <charset val="134"/>
      </rPr>
      <t>-</t>
    </r>
    <r>
      <rPr>
        <sz val="12"/>
        <rFont val="方正仿宋_GBK"/>
        <charset val="134"/>
      </rPr>
      <t>儿童（加收）</t>
    </r>
  </si>
  <si>
    <t>013308000370000</t>
  </si>
  <si>
    <r>
      <rPr>
        <sz val="12"/>
        <rFont val="方正仿宋_GBK"/>
        <charset val="134"/>
      </rPr>
      <t>心包开窗引流费</t>
    </r>
  </si>
  <si>
    <r>
      <rPr>
        <sz val="12"/>
        <rFont val="方正仿宋_GBK"/>
        <charset val="134"/>
      </rPr>
      <t>通过手术对心包进行开窗及引流。</t>
    </r>
  </si>
  <si>
    <r>
      <rPr>
        <sz val="12"/>
        <rFont val="方正仿宋_GBK"/>
        <charset val="134"/>
      </rPr>
      <t>所定价格涵盖手术计划、术区准备、消毒、切开、引出心包腔内积液、缝合、处理用物等步骤所需的人力资源和基本物质资源消耗。不含心包穿刺。</t>
    </r>
  </si>
  <si>
    <t>013308000370001</t>
  </si>
  <si>
    <r>
      <rPr>
        <sz val="12"/>
        <rFont val="方正仿宋_GBK"/>
        <charset val="134"/>
      </rPr>
      <t>心包开窗引流费</t>
    </r>
    <r>
      <rPr>
        <sz val="12"/>
        <rFont val="Times New Roman"/>
        <charset val="134"/>
      </rPr>
      <t>-</t>
    </r>
    <r>
      <rPr>
        <sz val="12"/>
        <rFont val="方正仿宋_GBK"/>
        <charset val="134"/>
      </rPr>
      <t>儿童（加收）</t>
    </r>
  </si>
  <si>
    <t>013308000380000</t>
  </si>
  <si>
    <r>
      <rPr>
        <sz val="12"/>
        <rFont val="方正仿宋_GBK"/>
        <charset val="134"/>
      </rPr>
      <t>心包肿瘤切除费</t>
    </r>
  </si>
  <si>
    <r>
      <rPr>
        <sz val="12"/>
        <rFont val="方正仿宋_GBK"/>
        <charset val="134"/>
      </rPr>
      <t>通过手术对心包的肿瘤进行切除。</t>
    </r>
  </si>
  <si>
    <r>
      <rPr>
        <sz val="12"/>
        <rFont val="方正仿宋_GBK"/>
        <charset val="134"/>
      </rPr>
      <t>所定价格涵盖手术计划、术区准备、消毒、切开、切除、缝合、处理用物等步骤所需的人力资源和基本物质资源消耗。</t>
    </r>
  </si>
  <si>
    <t>013308000380001</t>
  </si>
  <si>
    <r>
      <rPr>
        <sz val="12"/>
        <rFont val="方正仿宋_GBK"/>
        <charset val="134"/>
      </rPr>
      <t>心包肿瘤切除费</t>
    </r>
    <r>
      <rPr>
        <sz val="12"/>
        <rFont val="Times New Roman"/>
        <charset val="134"/>
      </rPr>
      <t>-</t>
    </r>
    <r>
      <rPr>
        <sz val="12"/>
        <rFont val="方正仿宋_GBK"/>
        <charset val="134"/>
      </rPr>
      <t>儿童（加收）</t>
    </r>
  </si>
  <si>
    <t>013308000380011</t>
  </si>
  <si>
    <r>
      <rPr>
        <sz val="12"/>
        <rFont val="方正仿宋_GBK"/>
        <charset val="134"/>
      </rPr>
      <t>心包肿瘤切除费</t>
    </r>
    <r>
      <rPr>
        <sz val="12"/>
        <rFont val="Times New Roman"/>
        <charset val="134"/>
      </rPr>
      <t>-</t>
    </r>
    <r>
      <rPr>
        <sz val="12"/>
        <rFont val="方正仿宋_GBK"/>
        <charset val="134"/>
      </rPr>
      <t>恶性肿瘤（加收）</t>
    </r>
  </si>
  <si>
    <t>013308000390000</t>
  </si>
  <si>
    <r>
      <rPr>
        <sz val="12"/>
        <rFont val="方正仿宋_GBK"/>
        <charset val="134"/>
      </rPr>
      <t>心脏肿瘤切除费</t>
    </r>
  </si>
  <si>
    <r>
      <rPr>
        <sz val="12"/>
        <rFont val="方正仿宋_GBK"/>
        <charset val="134"/>
      </rPr>
      <t>通过手术对心脏的肿瘤进行切除。</t>
    </r>
  </si>
  <si>
    <r>
      <rPr>
        <sz val="12"/>
        <rFont val="方正仿宋_GBK"/>
        <charset val="134"/>
      </rPr>
      <t>所定价格涵盖手术计划、术区准备、消毒、切开、切除、缝合、处理用物，必要时补片修补等步骤所需的人力资源和基本物质资源消耗。</t>
    </r>
  </si>
  <si>
    <t>013308000390001</t>
  </si>
  <si>
    <r>
      <rPr>
        <sz val="12"/>
        <rFont val="方正仿宋_GBK"/>
        <charset val="134"/>
      </rPr>
      <t>心脏肿瘤切除费</t>
    </r>
    <r>
      <rPr>
        <sz val="12"/>
        <rFont val="Times New Roman"/>
        <charset val="134"/>
      </rPr>
      <t>-</t>
    </r>
    <r>
      <rPr>
        <sz val="12"/>
        <rFont val="方正仿宋_GBK"/>
        <charset val="134"/>
      </rPr>
      <t>儿童（加收）</t>
    </r>
  </si>
  <si>
    <t>013308000390011</t>
  </si>
  <si>
    <r>
      <rPr>
        <sz val="12"/>
        <rFont val="方正仿宋_GBK"/>
        <charset val="134"/>
      </rPr>
      <t>心脏肿瘤切除费</t>
    </r>
    <r>
      <rPr>
        <sz val="12"/>
        <rFont val="Times New Roman"/>
        <charset val="134"/>
      </rPr>
      <t>-</t>
    </r>
    <r>
      <rPr>
        <sz val="12"/>
        <rFont val="方正仿宋_GBK"/>
        <charset val="134"/>
      </rPr>
      <t>恶性肿瘤（加收）</t>
    </r>
  </si>
  <si>
    <t>013308000400000</t>
  </si>
  <si>
    <r>
      <rPr>
        <sz val="12"/>
        <rFont val="方正仿宋_GBK"/>
        <charset val="134"/>
      </rPr>
      <t>心内异物取出费</t>
    </r>
  </si>
  <si>
    <r>
      <rPr>
        <sz val="12"/>
        <rFont val="方正仿宋_GBK"/>
        <charset val="134"/>
      </rPr>
      <t>通过手术取出心脏内的异物或植入物。</t>
    </r>
  </si>
  <si>
    <r>
      <rPr>
        <sz val="12"/>
        <rFont val="方正仿宋_GBK"/>
        <charset val="134"/>
      </rPr>
      <t>所定价格涵盖手术计划、术区准备、消毒、切开、取出、缝合、处理用物，必要时补片修补等步骤所需的人力资源和基本物质资源消耗。</t>
    </r>
  </si>
  <si>
    <t>013308000400001</t>
  </si>
  <si>
    <r>
      <rPr>
        <sz val="12"/>
        <rFont val="方正仿宋_GBK"/>
        <charset val="134"/>
      </rPr>
      <t>心内异物取出费</t>
    </r>
    <r>
      <rPr>
        <sz val="12"/>
        <rFont val="Times New Roman"/>
        <charset val="134"/>
      </rPr>
      <t>-</t>
    </r>
    <r>
      <rPr>
        <sz val="12"/>
        <rFont val="方正仿宋_GBK"/>
        <charset val="134"/>
      </rPr>
      <t>儿童（加收）</t>
    </r>
  </si>
  <si>
    <t>013308000410000</t>
  </si>
  <si>
    <r>
      <rPr>
        <sz val="12"/>
        <rFont val="方正仿宋_GBK"/>
        <charset val="134"/>
      </rPr>
      <t>心脏破损修补费</t>
    </r>
  </si>
  <si>
    <r>
      <rPr>
        <sz val="12"/>
        <rFont val="方正仿宋_GBK"/>
        <charset val="134"/>
      </rPr>
      <t>通过手术对破损心脏进行修补。</t>
    </r>
  </si>
  <si>
    <r>
      <rPr>
        <sz val="12"/>
        <rFont val="方正仿宋_GBK"/>
        <charset val="134"/>
      </rPr>
      <t>所定价格涵盖手术计划、术区准备、消毒、切开、修补、缝合、处理用物，必要时补片修补等步骤所需的人力资源和基本物质资源消耗。</t>
    </r>
  </si>
  <si>
    <t>013308000410001</t>
  </si>
  <si>
    <r>
      <rPr>
        <sz val="12"/>
        <rFont val="方正仿宋_GBK"/>
        <charset val="134"/>
      </rPr>
      <t>心脏破损修补费</t>
    </r>
    <r>
      <rPr>
        <sz val="12"/>
        <rFont val="Times New Roman"/>
        <charset val="134"/>
      </rPr>
      <t>-</t>
    </r>
    <r>
      <rPr>
        <sz val="12"/>
        <rFont val="方正仿宋_GBK"/>
        <charset val="134"/>
      </rPr>
      <t>儿童（加收）</t>
    </r>
  </si>
  <si>
    <t>013308000420000</t>
  </si>
  <si>
    <r>
      <rPr>
        <sz val="12"/>
        <rFont val="方正仿宋_GBK"/>
        <charset val="134"/>
      </rPr>
      <t>开胸心脏挤压费</t>
    </r>
  </si>
  <si>
    <r>
      <rPr>
        <sz val="12"/>
        <rFont val="方正仿宋_GBK"/>
        <charset val="134"/>
      </rPr>
      <t>通过手术对心脏进行挤压。</t>
    </r>
  </si>
  <si>
    <r>
      <rPr>
        <sz val="12"/>
        <rFont val="方正仿宋_GBK"/>
        <charset val="134"/>
      </rPr>
      <t>所定价格涵盖手术计划、术区准备、消毒、切开、直视心脏按压、缝合、处理用物等步骤所需的人力资源和基本物质资源消耗。</t>
    </r>
  </si>
  <si>
    <r>
      <rPr>
        <sz val="12"/>
        <rFont val="方正仿宋_GBK"/>
        <charset val="134"/>
      </rPr>
      <t>不与体外循环各类手术费同时收费。</t>
    </r>
  </si>
  <si>
    <t>013308000420001</t>
  </si>
  <si>
    <r>
      <rPr>
        <sz val="12"/>
        <rFont val="方正仿宋_GBK"/>
        <charset val="134"/>
      </rPr>
      <t>开胸心脏挤压费</t>
    </r>
    <r>
      <rPr>
        <sz val="12"/>
        <rFont val="Times New Roman"/>
        <charset val="134"/>
      </rPr>
      <t>-</t>
    </r>
    <r>
      <rPr>
        <sz val="12"/>
        <rFont val="方正仿宋_GBK"/>
        <charset val="134"/>
      </rPr>
      <t>儿童（加收）</t>
    </r>
  </si>
  <si>
    <t>013308000430000</t>
  </si>
  <si>
    <r>
      <rPr>
        <sz val="12"/>
        <rFont val="方正仿宋_GBK"/>
        <charset val="134"/>
      </rPr>
      <t>室间隔部分心肌切除费</t>
    </r>
  </si>
  <si>
    <r>
      <rPr>
        <sz val="12"/>
        <rFont val="方正仿宋_GBK"/>
        <charset val="134"/>
      </rPr>
      <t>通过手术对原发性或继发性肥厚室间隔进行切除。</t>
    </r>
  </si>
  <si>
    <t>013308000430001</t>
  </si>
  <si>
    <r>
      <rPr>
        <sz val="12"/>
        <rFont val="方正仿宋_GBK"/>
        <charset val="134"/>
      </rPr>
      <t>室间隔部分心肌切除费</t>
    </r>
    <r>
      <rPr>
        <sz val="12"/>
        <rFont val="Times New Roman"/>
        <charset val="134"/>
      </rPr>
      <t>-</t>
    </r>
    <r>
      <rPr>
        <sz val="12"/>
        <rFont val="方正仿宋_GBK"/>
        <charset val="134"/>
      </rPr>
      <t>儿童（加收）</t>
    </r>
  </si>
  <si>
    <t>013308000440000</t>
  </si>
  <si>
    <r>
      <rPr>
        <sz val="12"/>
        <rFont val="方正仿宋_GBK"/>
        <charset val="134"/>
      </rPr>
      <t>心耳闭合费</t>
    </r>
  </si>
  <si>
    <r>
      <rPr>
        <sz val="12"/>
        <rFont val="方正仿宋_GBK"/>
        <charset val="134"/>
      </rPr>
      <t>通过手术对左心耳进行闭合。</t>
    </r>
  </si>
  <si>
    <r>
      <rPr>
        <sz val="12"/>
        <rFont val="方正仿宋_GBK"/>
        <charset val="134"/>
      </rPr>
      <t>所定价格涵盖手术计划、术区准备、消毒、切开、心内缝合或心耳闭合系统等方式闭合左心耳、缝合、处理用物，必要时补片修补等步骤所需的人力资源和基本物质资源消耗。</t>
    </r>
  </si>
  <si>
    <t>013308000440001</t>
  </si>
  <si>
    <r>
      <rPr>
        <sz val="12"/>
        <rFont val="方正仿宋_GBK"/>
        <charset val="134"/>
      </rPr>
      <t>心耳闭合费</t>
    </r>
    <r>
      <rPr>
        <sz val="12"/>
        <rFont val="Times New Roman"/>
        <charset val="134"/>
      </rPr>
      <t>-</t>
    </r>
    <r>
      <rPr>
        <sz val="12"/>
        <rFont val="方正仿宋_GBK"/>
        <charset val="134"/>
      </rPr>
      <t>儿童（加收）</t>
    </r>
  </si>
  <si>
    <t>013308000440011</t>
  </si>
  <si>
    <r>
      <rPr>
        <sz val="12"/>
        <rFont val="方正仿宋_GBK"/>
        <charset val="134"/>
      </rPr>
      <t>心耳闭合费</t>
    </r>
    <r>
      <rPr>
        <sz val="12"/>
        <rFont val="Times New Roman"/>
        <charset val="134"/>
      </rPr>
      <t>-</t>
    </r>
    <r>
      <rPr>
        <sz val="12"/>
        <rFont val="方正仿宋_GBK"/>
        <charset val="134"/>
      </rPr>
      <t>微创手术（加收）</t>
    </r>
  </si>
  <si>
    <t>013308000450000</t>
  </si>
  <si>
    <r>
      <rPr>
        <sz val="12"/>
        <rFont val="方正仿宋_GBK"/>
        <charset val="134"/>
      </rPr>
      <t>心脏直视消融费</t>
    </r>
  </si>
  <si>
    <r>
      <rPr>
        <sz val="12"/>
        <rFont val="方正仿宋_GBK"/>
        <charset val="134"/>
      </rPr>
      <t>通过手术的方式消融心律失常病灶。</t>
    </r>
  </si>
  <si>
    <r>
      <rPr>
        <sz val="12"/>
        <rFont val="方正仿宋_GBK"/>
        <charset val="134"/>
      </rPr>
      <t>所定价格涵盖手术计划、术区准备、消毒、切开、消融治疗、缝合、处理用物等步骤所需的人力资源和基本物质资源消耗。</t>
    </r>
  </si>
  <si>
    <r>
      <rPr>
        <sz val="12"/>
        <rFont val="方正仿宋_GBK"/>
        <charset val="134"/>
      </rPr>
      <t>射频笔</t>
    </r>
  </si>
  <si>
    <t>013308000450001</t>
  </si>
  <si>
    <r>
      <rPr>
        <sz val="12"/>
        <rFont val="方正仿宋_GBK"/>
        <charset val="134"/>
      </rPr>
      <t>心脏直视消融费</t>
    </r>
    <r>
      <rPr>
        <sz val="12"/>
        <rFont val="Times New Roman"/>
        <charset val="134"/>
      </rPr>
      <t>-</t>
    </r>
    <r>
      <rPr>
        <sz val="12"/>
        <rFont val="方正仿宋_GBK"/>
        <charset val="134"/>
      </rPr>
      <t>儿童（加收）</t>
    </r>
  </si>
  <si>
    <t>013308000450011</t>
  </si>
  <si>
    <r>
      <rPr>
        <sz val="12"/>
        <rFont val="方正仿宋_GBK"/>
        <charset val="134"/>
      </rPr>
      <t>心脏直视消融费</t>
    </r>
    <r>
      <rPr>
        <sz val="12"/>
        <rFont val="Times New Roman"/>
        <charset val="134"/>
      </rPr>
      <t>-</t>
    </r>
    <r>
      <rPr>
        <sz val="12"/>
        <rFont val="方正仿宋_GBK"/>
        <charset val="134"/>
      </rPr>
      <t>微创手术（加收）</t>
    </r>
  </si>
  <si>
    <t>013308000460000</t>
  </si>
  <si>
    <r>
      <rPr>
        <sz val="12"/>
        <rFont val="方正仿宋_GBK"/>
        <charset val="134"/>
      </rPr>
      <t>法洛四联症矫治费</t>
    </r>
  </si>
  <si>
    <r>
      <rPr>
        <sz val="12"/>
        <rFont val="方正仿宋_GBK"/>
        <charset val="134"/>
      </rPr>
      <t>通过手术对法洛四联症患者进行治疗。</t>
    </r>
  </si>
  <si>
    <r>
      <rPr>
        <sz val="12"/>
        <rFont val="方正仿宋_GBK"/>
        <charset val="134"/>
      </rPr>
      <t>所定价格涵盖手术计划、术区准备、消毒、切开、室间隔缺损修补、右心室流出道疏通、缝合、处理用物等步骤所需的人力资源和基本物质资源消耗。</t>
    </r>
  </si>
  <si>
    <r>
      <rPr>
        <sz val="12"/>
        <rFont val="方正仿宋_GBK"/>
        <charset val="134"/>
      </rPr>
      <t>经冠状动脉窦逆行灌注管</t>
    </r>
  </si>
  <si>
    <r>
      <rPr>
        <sz val="12"/>
        <rFont val="方正仿宋_GBK"/>
        <charset val="134"/>
      </rPr>
      <t>不与</t>
    </r>
    <r>
      <rPr>
        <sz val="12"/>
        <rFont val="Times New Roman"/>
        <charset val="134"/>
      </rPr>
      <t>“</t>
    </r>
    <r>
      <rPr>
        <sz val="12"/>
        <rFont val="方正仿宋_GBK"/>
        <charset val="134"/>
      </rPr>
      <t>右室流出道疏通费</t>
    </r>
    <r>
      <rPr>
        <sz val="12"/>
        <rFont val="Times New Roman"/>
        <charset val="134"/>
      </rPr>
      <t>”</t>
    </r>
    <r>
      <rPr>
        <sz val="12"/>
        <rFont val="方正仿宋_GBK"/>
        <charset val="134"/>
      </rPr>
      <t>及</t>
    </r>
    <r>
      <rPr>
        <sz val="12"/>
        <rFont val="Times New Roman"/>
        <charset val="134"/>
      </rPr>
      <t>“</t>
    </r>
    <r>
      <rPr>
        <sz val="12"/>
        <rFont val="方正仿宋_GBK"/>
        <charset val="134"/>
      </rPr>
      <t>肺动脉成形费</t>
    </r>
    <r>
      <rPr>
        <sz val="12"/>
        <rFont val="Times New Roman"/>
        <charset val="134"/>
      </rPr>
      <t>”</t>
    </r>
    <r>
      <rPr>
        <sz val="12"/>
        <rFont val="方正仿宋_GBK"/>
        <charset val="134"/>
      </rPr>
      <t>同时收取。</t>
    </r>
  </si>
  <si>
    <t>013308000460001</t>
  </si>
  <si>
    <r>
      <rPr>
        <sz val="12"/>
        <rFont val="方正仿宋_GBK"/>
        <charset val="134"/>
      </rPr>
      <t>法洛四联症矫治费</t>
    </r>
    <r>
      <rPr>
        <sz val="12"/>
        <rFont val="Times New Roman"/>
        <charset val="134"/>
      </rPr>
      <t>-</t>
    </r>
    <r>
      <rPr>
        <sz val="12"/>
        <rFont val="方正仿宋_GBK"/>
        <charset val="134"/>
      </rPr>
      <t>儿童（加收）</t>
    </r>
  </si>
  <si>
    <t>013308000470000</t>
  </si>
  <si>
    <r>
      <rPr>
        <sz val="12"/>
        <rFont val="方正仿宋_GBK"/>
        <charset val="134"/>
      </rPr>
      <t>房间隔缺损修补费</t>
    </r>
  </si>
  <si>
    <r>
      <rPr>
        <sz val="12"/>
        <rFont val="方正仿宋_GBK"/>
        <charset val="134"/>
      </rPr>
      <t>通过手术对缺损房间隔进行修补。</t>
    </r>
  </si>
  <si>
    <t>013308000470001</t>
  </si>
  <si>
    <r>
      <rPr>
        <sz val="12"/>
        <rFont val="方正仿宋_GBK"/>
        <charset val="134"/>
      </rPr>
      <t>房间隔缺损修补费</t>
    </r>
    <r>
      <rPr>
        <sz val="12"/>
        <rFont val="Times New Roman"/>
        <charset val="134"/>
      </rPr>
      <t>-</t>
    </r>
    <r>
      <rPr>
        <sz val="12"/>
        <rFont val="方正仿宋_GBK"/>
        <charset val="134"/>
      </rPr>
      <t>儿童（加收）</t>
    </r>
  </si>
  <si>
    <t>013308000470011</t>
  </si>
  <si>
    <r>
      <rPr>
        <sz val="12"/>
        <rFont val="方正仿宋_GBK"/>
        <charset val="134"/>
      </rPr>
      <t>房间隔缺损修补费</t>
    </r>
    <r>
      <rPr>
        <sz val="12"/>
        <rFont val="Times New Roman"/>
        <charset val="134"/>
      </rPr>
      <t>-</t>
    </r>
    <r>
      <rPr>
        <sz val="12"/>
        <rFont val="方正仿宋_GBK"/>
        <charset val="134"/>
      </rPr>
      <t>微创手术（加收）</t>
    </r>
  </si>
  <si>
    <t>013308000480000</t>
  </si>
  <si>
    <r>
      <rPr>
        <sz val="12"/>
        <rFont val="方正仿宋_GBK"/>
        <charset val="134"/>
      </rPr>
      <t>房间隔造口</t>
    </r>
    <r>
      <rPr>
        <sz val="12"/>
        <rFont val="Times New Roman"/>
        <charset val="134"/>
      </rPr>
      <t>/</t>
    </r>
    <r>
      <rPr>
        <sz val="12"/>
        <rFont val="方正仿宋_GBK"/>
        <charset val="134"/>
      </rPr>
      <t>房间隔缺损扩大费</t>
    </r>
  </si>
  <si>
    <r>
      <rPr>
        <sz val="12"/>
        <rFont val="方正仿宋_GBK"/>
        <charset val="134"/>
      </rPr>
      <t>通过手术建立或扩大左心房与右心房之间的通道。</t>
    </r>
  </si>
  <si>
    <r>
      <rPr>
        <sz val="12"/>
        <rFont val="方正仿宋_GBK"/>
        <charset val="134"/>
      </rPr>
      <t>所定价格涵盖手术计划、术区准备、消毒、切开、房间隔造口或房间隔缺损扩大、缝合、处理用物等步骤所需的人力资源和基本物质资源消耗。</t>
    </r>
  </si>
  <si>
    <r>
      <rPr>
        <sz val="12"/>
        <rFont val="方正仿宋_GBK"/>
        <charset val="134"/>
      </rPr>
      <t>人工血管、同种异体血管</t>
    </r>
  </si>
  <si>
    <t>013308000480001</t>
  </si>
  <si>
    <r>
      <rPr>
        <sz val="12"/>
        <rFont val="方正仿宋_GBK"/>
        <charset val="134"/>
      </rPr>
      <t>房间隔造口</t>
    </r>
    <r>
      <rPr>
        <sz val="12"/>
        <rFont val="Times New Roman"/>
        <charset val="134"/>
      </rPr>
      <t>/</t>
    </r>
    <r>
      <rPr>
        <sz val="12"/>
        <rFont val="方正仿宋_GBK"/>
        <charset val="134"/>
      </rPr>
      <t>房间隔缺损扩大费</t>
    </r>
    <r>
      <rPr>
        <sz val="12"/>
        <rFont val="Times New Roman"/>
        <charset val="134"/>
      </rPr>
      <t>-</t>
    </r>
    <r>
      <rPr>
        <sz val="12"/>
        <rFont val="方正仿宋_GBK"/>
        <charset val="134"/>
      </rPr>
      <t>儿童（加收）</t>
    </r>
  </si>
  <si>
    <t>013308000490000</t>
  </si>
  <si>
    <r>
      <rPr>
        <sz val="12"/>
        <rFont val="方正仿宋_GBK"/>
        <charset val="134"/>
      </rPr>
      <t>室间隔缺损修补费</t>
    </r>
  </si>
  <si>
    <r>
      <rPr>
        <sz val="12"/>
        <rFont val="方正仿宋_GBK"/>
        <charset val="134"/>
      </rPr>
      <t>通过手术对缺损室间隔进行修补。</t>
    </r>
  </si>
  <si>
    <t>013308000490001</t>
  </si>
  <si>
    <r>
      <rPr>
        <sz val="12"/>
        <rFont val="方正仿宋_GBK"/>
        <charset val="134"/>
      </rPr>
      <t>室间隔缺损修补费</t>
    </r>
    <r>
      <rPr>
        <sz val="12"/>
        <rFont val="Times New Roman"/>
        <charset val="134"/>
      </rPr>
      <t>-</t>
    </r>
    <r>
      <rPr>
        <sz val="12"/>
        <rFont val="方正仿宋_GBK"/>
        <charset val="134"/>
      </rPr>
      <t>儿童（加收）</t>
    </r>
  </si>
  <si>
    <t>013308000490011</t>
  </si>
  <si>
    <r>
      <rPr>
        <sz val="12"/>
        <rFont val="方正仿宋_GBK"/>
        <charset val="134"/>
      </rPr>
      <t>室间隔缺损修补费</t>
    </r>
    <r>
      <rPr>
        <sz val="12"/>
        <rFont val="Times New Roman"/>
        <charset val="134"/>
      </rPr>
      <t>-</t>
    </r>
    <r>
      <rPr>
        <sz val="12"/>
        <rFont val="方正仿宋_GBK"/>
        <charset val="134"/>
      </rPr>
      <t>微创手术（加收）</t>
    </r>
  </si>
  <si>
    <t>013308000500000</t>
  </si>
  <si>
    <r>
      <rPr>
        <sz val="12"/>
        <rFont val="方正仿宋_GBK"/>
        <charset val="134"/>
      </rPr>
      <t>部分型心内膜垫缺损矫治费</t>
    </r>
  </si>
  <si>
    <r>
      <rPr>
        <sz val="12"/>
        <rFont val="方正仿宋_GBK"/>
        <charset val="134"/>
      </rPr>
      <t>通过手术对部分缺损的心内膜垫进行修补。</t>
    </r>
  </si>
  <si>
    <r>
      <rPr>
        <sz val="12"/>
        <rFont val="方正仿宋_GBK"/>
        <charset val="134"/>
      </rPr>
      <t>所定价格涵盖手术计划、术区准备、消毒、切开、修补、处理瓣膜裂、缝合、处理用物，必要时补片修补等步骤所需的人力资源和基本物质资源消耗。</t>
    </r>
  </si>
  <si>
    <r>
      <rPr>
        <sz val="12"/>
        <rFont val="方正仿宋_GBK"/>
        <charset val="134"/>
      </rPr>
      <t>人工血管</t>
    </r>
  </si>
  <si>
    <t>013308000500001</t>
  </si>
  <si>
    <r>
      <rPr>
        <sz val="12"/>
        <rFont val="方正仿宋_GBK"/>
        <charset val="134"/>
      </rPr>
      <t>部分型心内膜垫缺损矫治费</t>
    </r>
    <r>
      <rPr>
        <sz val="12"/>
        <rFont val="Times New Roman"/>
        <charset val="134"/>
      </rPr>
      <t>-</t>
    </r>
    <r>
      <rPr>
        <sz val="12"/>
        <rFont val="方正仿宋_GBK"/>
        <charset val="134"/>
      </rPr>
      <t>儿童（加收）</t>
    </r>
  </si>
  <si>
    <t>013308000500100</t>
  </si>
  <si>
    <r>
      <rPr>
        <sz val="12"/>
        <rFont val="方正仿宋_GBK"/>
        <charset val="134"/>
      </rPr>
      <t>部分型心内膜垫缺损矫治费</t>
    </r>
    <r>
      <rPr>
        <sz val="12"/>
        <rFont val="Times New Roman"/>
        <charset val="134"/>
      </rPr>
      <t>-</t>
    </r>
    <r>
      <rPr>
        <sz val="12"/>
        <rFont val="方正仿宋_GBK"/>
        <charset val="134"/>
      </rPr>
      <t>过渡性心内膜垫缺损矫治（扩展）</t>
    </r>
  </si>
  <si>
    <t>013308000510000</t>
  </si>
  <si>
    <r>
      <rPr>
        <sz val="12"/>
        <rFont val="方正仿宋_GBK"/>
        <charset val="134"/>
      </rPr>
      <t>完全型心内膜垫缺损矫治费</t>
    </r>
  </si>
  <si>
    <r>
      <rPr>
        <sz val="12"/>
        <rFont val="方正仿宋_GBK"/>
        <charset val="134"/>
      </rPr>
      <t>通过手术对完全缺损的心内膜垫进行修补。</t>
    </r>
  </si>
  <si>
    <r>
      <rPr>
        <sz val="12"/>
        <rFont val="方正仿宋_GBK"/>
        <charset val="134"/>
      </rPr>
      <t>所定价格涵盖手术计划、术区准备、消毒、切开、修补、处理房室畸形、缝合、处理用物，必要时补片修补等步骤所需的人力资源和基本物质资源消耗。</t>
    </r>
  </si>
  <si>
    <t>013308000510001</t>
  </si>
  <si>
    <r>
      <rPr>
        <sz val="12"/>
        <rFont val="方正仿宋_GBK"/>
        <charset val="134"/>
      </rPr>
      <t>完全型心内膜垫缺损矫治费</t>
    </r>
    <r>
      <rPr>
        <sz val="12"/>
        <rFont val="Times New Roman"/>
        <charset val="134"/>
      </rPr>
      <t>-</t>
    </r>
    <r>
      <rPr>
        <sz val="12"/>
        <rFont val="方正仿宋_GBK"/>
        <charset val="134"/>
      </rPr>
      <t>儿童（加收）</t>
    </r>
  </si>
  <si>
    <t>013308000520000</t>
  </si>
  <si>
    <r>
      <rPr>
        <sz val="12"/>
        <rFont val="方正仿宋_GBK"/>
        <charset val="134"/>
      </rPr>
      <t>动脉导管闭合费</t>
    </r>
  </si>
  <si>
    <r>
      <rPr>
        <sz val="12"/>
        <rFont val="方正仿宋_GBK"/>
        <charset val="134"/>
      </rPr>
      <t>通过手术闭合动脉导管开口。</t>
    </r>
  </si>
  <si>
    <r>
      <rPr>
        <sz val="12"/>
        <rFont val="方正仿宋_GBK"/>
        <charset val="134"/>
      </rPr>
      <t>所定价格涵盖手术计划、术区准备、消毒、切开、闭合、缝合、处理用物等步骤所需的人力资源和基本物质资源消耗。</t>
    </r>
  </si>
  <si>
    <t>013308000520001</t>
  </si>
  <si>
    <r>
      <rPr>
        <sz val="12"/>
        <rFont val="方正仿宋_GBK"/>
        <charset val="134"/>
      </rPr>
      <t>动脉导管闭合费</t>
    </r>
    <r>
      <rPr>
        <sz val="12"/>
        <rFont val="Times New Roman"/>
        <charset val="134"/>
      </rPr>
      <t>-</t>
    </r>
    <r>
      <rPr>
        <sz val="12"/>
        <rFont val="方正仿宋_GBK"/>
        <charset val="134"/>
      </rPr>
      <t>儿童（加收）</t>
    </r>
  </si>
  <si>
    <t>013308000530000</t>
  </si>
  <si>
    <r>
      <rPr>
        <sz val="12"/>
        <rFont val="方正仿宋_GBK"/>
        <charset val="134"/>
      </rPr>
      <t>左心发育不良综合征分期手术费</t>
    </r>
  </si>
  <si>
    <r>
      <rPr>
        <sz val="12"/>
        <rFont val="方正仿宋_GBK"/>
        <charset val="134"/>
      </rPr>
      <t>通过手术对存在左心发育不良综合征的患者进行分期手术。</t>
    </r>
  </si>
  <si>
    <r>
      <rPr>
        <sz val="12"/>
        <rFont val="方正仿宋_GBK"/>
        <charset val="134"/>
      </rPr>
      <t>所定价格涵盖手术计划、术区准备、消毒、切开、重建左心流出通道、缝合、处理用物，必要时补片修补等步骤所需的人力资源和基本物质资源消耗。</t>
    </r>
  </si>
  <si>
    <t>013308000530001</t>
  </si>
  <si>
    <r>
      <rPr>
        <sz val="12"/>
        <rFont val="方正仿宋_GBK"/>
        <charset val="134"/>
      </rPr>
      <t>左心发育不良综合征分期手术费</t>
    </r>
    <r>
      <rPr>
        <sz val="12"/>
        <rFont val="Times New Roman"/>
        <charset val="134"/>
      </rPr>
      <t>-</t>
    </r>
    <r>
      <rPr>
        <sz val="12"/>
        <rFont val="方正仿宋_GBK"/>
        <charset val="134"/>
      </rPr>
      <t>儿童（加收）</t>
    </r>
  </si>
  <si>
    <t>013308000540000</t>
  </si>
  <si>
    <r>
      <rPr>
        <sz val="12"/>
        <rFont val="方正仿宋_GBK"/>
        <charset val="134"/>
      </rPr>
      <t>左心发育不良综合征双心室修复费</t>
    </r>
  </si>
  <si>
    <r>
      <rPr>
        <sz val="12"/>
        <rFont val="方正仿宋_GBK"/>
        <charset val="134"/>
      </rPr>
      <t>通过手术对存在左心发育不良综合征的患者进行双侧心室修复。</t>
    </r>
  </si>
  <si>
    <r>
      <rPr>
        <sz val="12"/>
        <rFont val="方正仿宋_GBK"/>
        <charset val="134"/>
      </rPr>
      <t>所定价格涵盖手术计划、术区准备、消毒、切开、二尖瓣成形、主动脉瓣成形、主动脉成形、缝合、处理用物等步骤所需的人力资源和基本物质资源消耗。</t>
    </r>
  </si>
  <si>
    <t>013308000540001</t>
  </si>
  <si>
    <r>
      <rPr>
        <sz val="12"/>
        <rFont val="方正仿宋_GBK"/>
        <charset val="134"/>
      </rPr>
      <t>左心发育不良综合征双心室修复费</t>
    </r>
    <r>
      <rPr>
        <sz val="12"/>
        <rFont val="Times New Roman"/>
        <charset val="134"/>
      </rPr>
      <t>-</t>
    </r>
    <r>
      <rPr>
        <sz val="12"/>
        <rFont val="方正仿宋_GBK"/>
        <charset val="134"/>
      </rPr>
      <t>儿童（加收）</t>
    </r>
  </si>
  <si>
    <t>013308000550000</t>
  </si>
  <si>
    <r>
      <rPr>
        <sz val="12"/>
        <rFont val="方正仿宋_GBK"/>
        <charset val="134"/>
      </rPr>
      <t>右室流出道疏通费</t>
    </r>
  </si>
  <si>
    <r>
      <rPr>
        <sz val="12"/>
        <rFont val="方正仿宋_GBK"/>
        <charset val="134"/>
      </rPr>
      <t>通过手术对右心室流出道梗阻进行疏通。</t>
    </r>
  </si>
  <si>
    <r>
      <rPr>
        <sz val="12"/>
        <rFont val="方正仿宋_GBK"/>
        <charset val="134"/>
      </rPr>
      <t>所定价格涵盖手术计划、术区准备、消毒、切开、疏通、缝合、处理用物等步骤所需的人力资源和基本物质资源消耗。</t>
    </r>
  </si>
  <si>
    <t>013308000550001</t>
  </si>
  <si>
    <r>
      <rPr>
        <sz val="12"/>
        <rFont val="方正仿宋_GBK"/>
        <charset val="134"/>
      </rPr>
      <t>右室流出道疏通费</t>
    </r>
    <r>
      <rPr>
        <sz val="12"/>
        <rFont val="Times New Roman"/>
        <charset val="134"/>
      </rPr>
      <t>-</t>
    </r>
    <r>
      <rPr>
        <sz val="12"/>
        <rFont val="方正仿宋_GBK"/>
        <charset val="134"/>
      </rPr>
      <t>儿童（加收）</t>
    </r>
  </si>
  <si>
    <t>013308000550100</t>
  </si>
  <si>
    <r>
      <rPr>
        <sz val="12"/>
        <rFont val="方正仿宋_GBK"/>
        <charset val="134"/>
      </rPr>
      <t>右室流出道疏通费</t>
    </r>
    <r>
      <rPr>
        <sz val="12"/>
        <rFont val="Times New Roman"/>
        <charset val="134"/>
      </rPr>
      <t>-</t>
    </r>
    <r>
      <rPr>
        <sz val="12"/>
        <rFont val="方正仿宋_GBK"/>
        <charset val="134"/>
      </rPr>
      <t>右室双腔心矫治术（扩展）</t>
    </r>
  </si>
  <si>
    <t>013308000560000</t>
  </si>
  <si>
    <r>
      <rPr>
        <sz val="12"/>
        <rFont val="方正仿宋_GBK"/>
        <charset val="134"/>
      </rPr>
      <t>右心室双出口矫治费</t>
    </r>
  </si>
  <si>
    <r>
      <rPr>
        <sz val="12"/>
        <rFont val="方正仿宋_GBK"/>
        <charset val="134"/>
      </rPr>
      <t>通过手术对存在双出口畸形的右心室进行治疗。</t>
    </r>
  </si>
  <si>
    <r>
      <rPr>
        <sz val="12"/>
        <rFont val="方正仿宋_GBK"/>
        <charset val="134"/>
      </rPr>
      <t>所定价格涵盖手术计划、术区准备、消毒、切开、建立内隧道、修补、主动脉隔至左室、缝合、处理用物等步骤所需的人力资源和基本物质资源消耗。</t>
    </r>
  </si>
  <si>
    <t>013308000560001</t>
  </si>
  <si>
    <r>
      <rPr>
        <sz val="12"/>
        <rFont val="方正仿宋_GBK"/>
        <charset val="134"/>
      </rPr>
      <t>右心室双出口矫治费</t>
    </r>
    <r>
      <rPr>
        <sz val="12"/>
        <rFont val="Times New Roman"/>
        <charset val="134"/>
      </rPr>
      <t>-</t>
    </r>
    <r>
      <rPr>
        <sz val="12"/>
        <rFont val="方正仿宋_GBK"/>
        <charset val="134"/>
      </rPr>
      <t>儿童（加收）</t>
    </r>
  </si>
  <si>
    <t>013308000570000</t>
  </si>
  <si>
    <r>
      <rPr>
        <sz val="12"/>
        <rFont val="方正仿宋_GBK"/>
        <charset val="134"/>
      </rPr>
      <t>心房调转费</t>
    </r>
  </si>
  <si>
    <r>
      <rPr>
        <sz val="12"/>
        <rFont val="方正仿宋_GBK"/>
        <charset val="134"/>
      </rPr>
      <t>通过手术对大动脉转位畸形进行矫正。</t>
    </r>
  </si>
  <si>
    <r>
      <rPr>
        <sz val="12"/>
        <rFont val="方正仿宋_GBK"/>
        <charset val="134"/>
      </rPr>
      <t>所定价格涵盖手术计划、术区准备、消毒、切开、自体或异体组织构建调转通道、缝合、处理用物等步骤所需的人力资源和基本物质资源消耗。</t>
    </r>
  </si>
  <si>
    <r>
      <rPr>
        <sz val="12"/>
        <rFont val="方正仿宋_GBK"/>
        <charset val="134"/>
      </rPr>
      <t>牛心包片</t>
    </r>
  </si>
  <si>
    <t>013308000570001</t>
  </si>
  <si>
    <r>
      <rPr>
        <sz val="12"/>
        <rFont val="方正仿宋_GBK"/>
        <charset val="134"/>
      </rPr>
      <t>心房调转费</t>
    </r>
    <r>
      <rPr>
        <sz val="12"/>
        <rFont val="Times New Roman"/>
        <charset val="134"/>
      </rPr>
      <t>-</t>
    </r>
    <r>
      <rPr>
        <sz val="12"/>
        <rFont val="方正仿宋_GBK"/>
        <charset val="134"/>
      </rPr>
      <t>儿童（加收）</t>
    </r>
  </si>
  <si>
    <t>013308000580000</t>
  </si>
  <si>
    <r>
      <rPr>
        <sz val="12"/>
        <rFont val="方正仿宋_GBK"/>
        <charset val="134"/>
      </rPr>
      <t>三房心矫治费</t>
    </r>
  </si>
  <si>
    <r>
      <rPr>
        <sz val="12"/>
        <rFont val="方正仿宋_GBK"/>
        <charset val="134"/>
      </rPr>
      <t>通过手术对三房心畸形进行矫正。</t>
    </r>
  </si>
  <si>
    <r>
      <rPr>
        <sz val="12"/>
        <rFont val="方正仿宋_GBK"/>
        <charset val="134"/>
      </rPr>
      <t>所定价格涵盖手术计划、术区准备、消毒、切开、切除、修补、主动脉成形、缝合、处理用物等步骤所需的人力资源和基本物质资源消耗。</t>
    </r>
  </si>
  <si>
    <t>013308000580001</t>
  </si>
  <si>
    <r>
      <rPr>
        <sz val="12"/>
        <rFont val="方正仿宋_GBK"/>
        <charset val="134"/>
      </rPr>
      <t>三房心矫治费</t>
    </r>
    <r>
      <rPr>
        <sz val="12"/>
        <rFont val="Times New Roman"/>
        <charset val="134"/>
      </rPr>
      <t>-</t>
    </r>
    <r>
      <rPr>
        <sz val="12"/>
        <rFont val="方正仿宋_GBK"/>
        <charset val="134"/>
      </rPr>
      <t>儿童（加收）</t>
    </r>
  </si>
  <si>
    <t>013308000590000</t>
  </si>
  <si>
    <r>
      <rPr>
        <sz val="12"/>
        <rFont val="方正仿宋_GBK"/>
        <charset val="134"/>
      </rPr>
      <t>主动脉瓣成形费</t>
    </r>
  </si>
  <si>
    <r>
      <rPr>
        <sz val="12"/>
        <rFont val="方正仿宋_GBK"/>
        <charset val="134"/>
      </rPr>
      <t>通过手术对主动脉瓣瓣膜进行修补。</t>
    </r>
  </si>
  <si>
    <r>
      <rPr>
        <sz val="12"/>
        <rFont val="方正仿宋_GBK"/>
        <charset val="134"/>
      </rPr>
      <t>所定价格涵盖手术计划、术区准备、消毒、切开、成形、缝合、处理用物，必要时补片修补等步骤所需的人力资源和基本物质资源消耗。</t>
    </r>
  </si>
  <si>
    <r>
      <rPr>
        <sz val="12"/>
        <rFont val="方正仿宋_GBK"/>
        <charset val="134"/>
      </rPr>
      <t>人工血管、牛心包片</t>
    </r>
  </si>
  <si>
    <t>013308000590001</t>
  </si>
  <si>
    <r>
      <rPr>
        <sz val="12"/>
        <rFont val="方正仿宋_GBK"/>
        <charset val="134"/>
      </rPr>
      <t>主动脉瓣成形费</t>
    </r>
    <r>
      <rPr>
        <sz val="12"/>
        <rFont val="Times New Roman"/>
        <charset val="134"/>
      </rPr>
      <t>-</t>
    </r>
    <r>
      <rPr>
        <sz val="12"/>
        <rFont val="方正仿宋_GBK"/>
        <charset val="134"/>
      </rPr>
      <t>儿童（加收）</t>
    </r>
  </si>
  <si>
    <t>013308000600000</t>
  </si>
  <si>
    <r>
      <rPr>
        <sz val="12"/>
        <rFont val="方正仿宋_GBK"/>
        <charset val="134"/>
      </rPr>
      <t>二尖瓣成形费</t>
    </r>
  </si>
  <si>
    <r>
      <rPr>
        <sz val="12"/>
        <rFont val="方正仿宋_GBK"/>
        <charset val="134"/>
      </rPr>
      <t>通过手术对二尖瓣瓣膜进行修补。</t>
    </r>
  </si>
  <si>
    <r>
      <rPr>
        <sz val="12"/>
        <rFont val="方正仿宋_GBK"/>
        <charset val="134"/>
      </rPr>
      <t>牛心包片、人工瓣膜</t>
    </r>
  </si>
  <si>
    <t>013308000600001</t>
  </si>
  <si>
    <r>
      <rPr>
        <sz val="12"/>
        <rFont val="方正仿宋_GBK"/>
        <charset val="134"/>
      </rPr>
      <t>二尖瓣成形费</t>
    </r>
    <r>
      <rPr>
        <sz val="12"/>
        <rFont val="Times New Roman"/>
        <charset val="134"/>
      </rPr>
      <t>-</t>
    </r>
    <r>
      <rPr>
        <sz val="12"/>
        <rFont val="方正仿宋_GBK"/>
        <charset val="134"/>
      </rPr>
      <t>儿童（加收）</t>
    </r>
  </si>
  <si>
    <t>013308000600011</t>
  </si>
  <si>
    <r>
      <rPr>
        <sz val="12"/>
        <rFont val="方正仿宋_GBK"/>
        <charset val="134"/>
      </rPr>
      <t>二尖瓣成形费</t>
    </r>
    <r>
      <rPr>
        <sz val="12"/>
        <rFont val="Times New Roman"/>
        <charset val="134"/>
      </rPr>
      <t>-</t>
    </r>
    <r>
      <rPr>
        <sz val="12"/>
        <rFont val="方正仿宋_GBK"/>
        <charset val="134"/>
      </rPr>
      <t>微创手术（加收）</t>
    </r>
  </si>
  <si>
    <t>013308000610000</t>
  </si>
  <si>
    <r>
      <rPr>
        <sz val="12"/>
        <rFont val="方正仿宋_GBK"/>
        <charset val="134"/>
      </rPr>
      <t>三尖瓣成形费</t>
    </r>
  </si>
  <si>
    <r>
      <rPr>
        <sz val="12"/>
        <rFont val="方正仿宋_GBK"/>
        <charset val="134"/>
      </rPr>
      <t>通过手术对三尖瓣瓣膜进行修补。</t>
    </r>
  </si>
  <si>
    <t>013308000610001</t>
  </si>
  <si>
    <r>
      <rPr>
        <sz val="12"/>
        <rFont val="方正仿宋_GBK"/>
        <charset val="134"/>
      </rPr>
      <t>三尖瓣成形费</t>
    </r>
    <r>
      <rPr>
        <sz val="12"/>
        <rFont val="Times New Roman"/>
        <charset val="134"/>
      </rPr>
      <t>-</t>
    </r>
    <r>
      <rPr>
        <sz val="12"/>
        <rFont val="方正仿宋_GBK"/>
        <charset val="134"/>
      </rPr>
      <t>儿童（加收）</t>
    </r>
  </si>
  <si>
    <t>013308000610011</t>
  </si>
  <si>
    <r>
      <rPr>
        <sz val="12"/>
        <rFont val="方正仿宋_GBK"/>
        <charset val="134"/>
      </rPr>
      <t>三尖瓣成形费</t>
    </r>
    <r>
      <rPr>
        <sz val="12"/>
        <rFont val="Times New Roman"/>
        <charset val="134"/>
      </rPr>
      <t>-</t>
    </r>
    <r>
      <rPr>
        <sz val="12"/>
        <rFont val="方正仿宋_GBK"/>
        <charset val="134"/>
      </rPr>
      <t>微创手术（加收）</t>
    </r>
  </si>
  <si>
    <t>013308000620000</t>
  </si>
  <si>
    <r>
      <rPr>
        <sz val="12"/>
        <rFont val="方正仿宋_GBK"/>
        <charset val="134"/>
      </rPr>
      <t>肺动脉瓣成形费</t>
    </r>
  </si>
  <si>
    <r>
      <rPr>
        <sz val="12"/>
        <rFont val="方正仿宋_GBK"/>
        <charset val="134"/>
      </rPr>
      <t>通过手术对肺动脉瓣瓣膜进行修补。</t>
    </r>
  </si>
  <si>
    <t>013308000620001</t>
  </si>
  <si>
    <r>
      <rPr>
        <sz val="12"/>
        <rFont val="方正仿宋_GBK"/>
        <charset val="134"/>
      </rPr>
      <t>肺动脉瓣成形费</t>
    </r>
    <r>
      <rPr>
        <sz val="12"/>
        <rFont val="Times New Roman"/>
        <charset val="134"/>
      </rPr>
      <t>-</t>
    </r>
    <r>
      <rPr>
        <sz val="12"/>
        <rFont val="方正仿宋_GBK"/>
        <charset val="134"/>
      </rPr>
      <t>儿童（加收）</t>
    </r>
  </si>
  <si>
    <t>013308000630000</t>
  </si>
  <si>
    <r>
      <rPr>
        <sz val="12"/>
        <rFont val="方正仿宋_GBK"/>
        <charset val="134"/>
      </rPr>
      <t>主动脉瓣置换费</t>
    </r>
  </si>
  <si>
    <r>
      <rPr>
        <sz val="12"/>
        <rFont val="方正仿宋_GBK"/>
        <charset val="134"/>
      </rPr>
      <t>通过手术对主动脉瓣瓣膜进行替换。</t>
    </r>
  </si>
  <si>
    <r>
      <rPr>
        <sz val="12"/>
        <rFont val="方正仿宋_GBK"/>
        <charset val="134"/>
      </rPr>
      <t>所定价格涵盖手术计划、术区准备、消毒、切开、置换、缝合、处理用物，必要时补片修补等步骤所需的人力资源和基本物质资源消耗。</t>
    </r>
  </si>
  <si>
    <t>013308000630001</t>
  </si>
  <si>
    <r>
      <rPr>
        <sz val="12"/>
        <rFont val="方正仿宋_GBK"/>
        <charset val="134"/>
      </rPr>
      <t>主动脉瓣置换费</t>
    </r>
    <r>
      <rPr>
        <sz val="12"/>
        <rFont val="Times New Roman"/>
        <charset val="134"/>
      </rPr>
      <t>-</t>
    </r>
    <r>
      <rPr>
        <sz val="12"/>
        <rFont val="方正仿宋_GBK"/>
        <charset val="134"/>
      </rPr>
      <t>儿童（加收）</t>
    </r>
  </si>
  <si>
    <t>013308000630011</t>
  </si>
  <si>
    <r>
      <rPr>
        <sz val="12"/>
        <rFont val="方正仿宋_GBK"/>
        <charset val="134"/>
      </rPr>
      <t>主动脉瓣置换费</t>
    </r>
    <r>
      <rPr>
        <sz val="12"/>
        <rFont val="Times New Roman"/>
        <charset val="134"/>
      </rPr>
      <t>-</t>
    </r>
    <r>
      <rPr>
        <sz val="12"/>
        <rFont val="方正仿宋_GBK"/>
        <charset val="134"/>
      </rPr>
      <t>微创手术（加收）</t>
    </r>
  </si>
  <si>
    <t>013308000630021</t>
  </si>
  <si>
    <r>
      <rPr>
        <sz val="12"/>
        <rFont val="方正仿宋_GBK"/>
        <charset val="134"/>
      </rPr>
      <t>主动脉瓣置换费</t>
    </r>
    <r>
      <rPr>
        <sz val="12"/>
        <rFont val="Times New Roman"/>
        <charset val="134"/>
      </rPr>
      <t>-</t>
    </r>
    <r>
      <rPr>
        <sz val="12"/>
        <rFont val="方正仿宋_GBK"/>
        <charset val="134"/>
      </rPr>
      <t>根部加宽（加收）</t>
    </r>
  </si>
  <si>
    <t>013308000640000</t>
  </si>
  <si>
    <r>
      <rPr>
        <sz val="12"/>
        <rFont val="方正仿宋_GBK"/>
        <charset val="134"/>
      </rPr>
      <t>左室流出道扩大费</t>
    </r>
  </si>
  <si>
    <r>
      <rPr>
        <sz val="12"/>
        <rFont val="方正仿宋_GBK"/>
        <charset val="134"/>
      </rPr>
      <t>通过手术对主动脉瓣瓣膜进行替换，同时通过补片扩大瓣环和流出道。</t>
    </r>
  </si>
  <si>
    <r>
      <rPr>
        <sz val="12"/>
        <rFont val="方正仿宋_GBK"/>
        <charset val="134"/>
      </rPr>
      <t>所定价格涵盖手术计划、术区准备、消毒、切开、置换、补片扩大瓣环和流出道、缝合、处理用物等步骤所需的人力资源和基本物质资源消耗。</t>
    </r>
  </si>
  <si>
    <r>
      <rPr>
        <sz val="12"/>
        <rFont val="方正仿宋_GBK"/>
        <charset val="134"/>
      </rPr>
      <t>人工血管、人工瓣膜、同种异体血管</t>
    </r>
  </si>
  <si>
    <t>013308000640001</t>
  </si>
  <si>
    <r>
      <rPr>
        <sz val="12"/>
        <rFont val="方正仿宋_GBK"/>
        <charset val="134"/>
      </rPr>
      <t>左室流出道扩大费</t>
    </r>
    <r>
      <rPr>
        <sz val="12"/>
        <rFont val="Times New Roman"/>
        <charset val="134"/>
      </rPr>
      <t>-</t>
    </r>
    <r>
      <rPr>
        <sz val="12"/>
        <rFont val="方正仿宋_GBK"/>
        <charset val="134"/>
      </rPr>
      <t>儿童（加收）</t>
    </r>
  </si>
  <si>
    <t>013308000650000</t>
  </si>
  <si>
    <r>
      <rPr>
        <sz val="12"/>
        <rFont val="方正仿宋_GBK"/>
        <charset val="134"/>
      </rPr>
      <t>二尖瓣置换费</t>
    </r>
  </si>
  <si>
    <r>
      <rPr>
        <sz val="12"/>
        <rFont val="方正仿宋_GBK"/>
        <charset val="134"/>
      </rPr>
      <t>通过手术对二尖瓣瓣膜进行替换。</t>
    </r>
  </si>
  <si>
    <t>013308000650001</t>
  </si>
  <si>
    <r>
      <rPr>
        <sz val="12"/>
        <rFont val="方正仿宋_GBK"/>
        <charset val="134"/>
      </rPr>
      <t>二尖瓣置换费</t>
    </r>
    <r>
      <rPr>
        <sz val="12"/>
        <rFont val="Times New Roman"/>
        <charset val="134"/>
      </rPr>
      <t>-</t>
    </r>
    <r>
      <rPr>
        <sz val="12"/>
        <rFont val="方正仿宋_GBK"/>
        <charset val="134"/>
      </rPr>
      <t>儿童（加收）</t>
    </r>
  </si>
  <si>
    <t>013308000650011</t>
  </si>
  <si>
    <r>
      <rPr>
        <sz val="12"/>
        <rFont val="方正仿宋_GBK"/>
        <charset val="134"/>
      </rPr>
      <t>二尖瓣置换费</t>
    </r>
    <r>
      <rPr>
        <sz val="12"/>
        <rFont val="Times New Roman"/>
        <charset val="134"/>
      </rPr>
      <t>-</t>
    </r>
    <r>
      <rPr>
        <sz val="12"/>
        <rFont val="方正仿宋_GBK"/>
        <charset val="134"/>
      </rPr>
      <t>微创手术（加收）</t>
    </r>
  </si>
  <si>
    <t>013308000650021</t>
  </si>
  <si>
    <r>
      <rPr>
        <sz val="12"/>
        <rFont val="方正仿宋_GBK"/>
        <charset val="134"/>
      </rPr>
      <t>二尖瓣置换费</t>
    </r>
    <r>
      <rPr>
        <sz val="12"/>
        <rFont val="Times New Roman"/>
        <charset val="134"/>
      </rPr>
      <t>-</t>
    </r>
    <r>
      <rPr>
        <sz val="12"/>
        <rFont val="方正仿宋_GBK"/>
        <charset val="134"/>
      </rPr>
      <t>瓣环加宽（加收）</t>
    </r>
  </si>
  <si>
    <t>013308000660000</t>
  </si>
  <si>
    <r>
      <rPr>
        <sz val="12"/>
        <rFont val="方正仿宋_GBK"/>
        <charset val="134"/>
      </rPr>
      <t>三尖瓣置换费</t>
    </r>
  </si>
  <si>
    <r>
      <rPr>
        <sz val="12"/>
        <rFont val="方正仿宋_GBK"/>
        <charset val="134"/>
      </rPr>
      <t>通过手术对三尖瓣瓣膜进行替换。</t>
    </r>
  </si>
  <si>
    <t>013308000660001</t>
  </si>
  <si>
    <r>
      <rPr>
        <sz val="12"/>
        <rFont val="方正仿宋_GBK"/>
        <charset val="134"/>
      </rPr>
      <t>三尖瓣置换费</t>
    </r>
    <r>
      <rPr>
        <sz val="12"/>
        <rFont val="Times New Roman"/>
        <charset val="134"/>
      </rPr>
      <t>-</t>
    </r>
    <r>
      <rPr>
        <sz val="12"/>
        <rFont val="方正仿宋_GBK"/>
        <charset val="134"/>
      </rPr>
      <t>儿童（加收）</t>
    </r>
  </si>
  <si>
    <t>013308000670000</t>
  </si>
  <si>
    <r>
      <rPr>
        <sz val="12"/>
        <rFont val="方正仿宋_GBK"/>
        <charset val="134"/>
      </rPr>
      <t>肺动脉瓣置换费</t>
    </r>
  </si>
  <si>
    <r>
      <rPr>
        <sz val="12"/>
        <rFont val="方正仿宋_GBK"/>
        <charset val="134"/>
      </rPr>
      <t>通过手术对肺动脉瓣瓣膜进行替换。</t>
    </r>
  </si>
  <si>
    <t>013308000670001</t>
  </si>
  <si>
    <r>
      <rPr>
        <sz val="12"/>
        <rFont val="方正仿宋_GBK"/>
        <charset val="134"/>
      </rPr>
      <t>肺动脉瓣置换费</t>
    </r>
    <r>
      <rPr>
        <sz val="12"/>
        <rFont val="Times New Roman"/>
        <charset val="134"/>
      </rPr>
      <t>-</t>
    </r>
    <r>
      <rPr>
        <sz val="12"/>
        <rFont val="方正仿宋_GBK"/>
        <charset val="134"/>
      </rPr>
      <t>儿童（加收）</t>
    </r>
  </si>
  <si>
    <t>013308000680000</t>
  </si>
  <si>
    <r>
      <rPr>
        <sz val="12"/>
        <rFont val="方正仿宋_GBK"/>
        <charset val="134"/>
      </rPr>
      <t>冠状动脉瘘修补费</t>
    </r>
  </si>
  <si>
    <r>
      <rPr>
        <sz val="12"/>
        <rFont val="方正仿宋_GBK"/>
        <charset val="134"/>
      </rPr>
      <t>通过手术对冠状动脉瘘进行修补。</t>
    </r>
  </si>
  <si>
    <r>
      <rPr>
        <sz val="12"/>
        <rFont val="方正仿宋_GBK"/>
        <charset val="134"/>
      </rPr>
      <t>所定价格涵盖手术计划、术区准备、消毒、切开、切断或缝合冠状动脉、缝合、处理用物等步骤所需的人力资源和基本物质资源消耗。</t>
    </r>
  </si>
  <si>
    <t>013308000680001</t>
  </si>
  <si>
    <r>
      <rPr>
        <sz val="12"/>
        <rFont val="方正仿宋_GBK"/>
        <charset val="134"/>
      </rPr>
      <t>冠状动脉瘘修补费</t>
    </r>
    <r>
      <rPr>
        <sz val="12"/>
        <rFont val="Times New Roman"/>
        <charset val="134"/>
      </rPr>
      <t>-</t>
    </r>
    <r>
      <rPr>
        <sz val="12"/>
        <rFont val="方正仿宋_GBK"/>
        <charset val="134"/>
      </rPr>
      <t>儿童（加收）</t>
    </r>
  </si>
  <si>
    <t>013308000690000</t>
  </si>
  <si>
    <r>
      <rPr>
        <sz val="12"/>
        <rFont val="方正仿宋_GBK"/>
        <charset val="134"/>
      </rPr>
      <t>冠脉异常起源矫治费</t>
    </r>
  </si>
  <si>
    <r>
      <rPr>
        <sz val="12"/>
        <rFont val="方正仿宋_GBK"/>
        <charset val="134"/>
      </rPr>
      <t>通过手术治疗冠状动脉起源异常。</t>
    </r>
  </si>
  <si>
    <r>
      <rPr>
        <sz val="12"/>
        <rFont val="方正仿宋_GBK"/>
        <charset val="134"/>
      </rPr>
      <t>所定价格涵盖手术计划、术区准备、消毒、切开、切除、吻合，修补、缝合、处理用物等步骤所需的人力资源和基本物质资源消耗。</t>
    </r>
  </si>
  <si>
    <t>013308000690001</t>
  </si>
  <si>
    <r>
      <rPr>
        <sz val="12"/>
        <rFont val="方正仿宋_GBK"/>
        <charset val="134"/>
      </rPr>
      <t>冠脉异常起源矫治费</t>
    </r>
    <r>
      <rPr>
        <sz val="12"/>
        <rFont val="Times New Roman"/>
        <charset val="134"/>
      </rPr>
      <t>-</t>
    </r>
    <r>
      <rPr>
        <sz val="12"/>
        <rFont val="方正仿宋_GBK"/>
        <charset val="134"/>
      </rPr>
      <t>儿童（加收）</t>
    </r>
  </si>
  <si>
    <t>013308000700000</t>
  </si>
  <si>
    <r>
      <rPr>
        <sz val="12"/>
        <rFont val="方正仿宋_GBK"/>
        <charset val="134"/>
      </rPr>
      <t>主动脉缩窄矫治费</t>
    </r>
  </si>
  <si>
    <r>
      <rPr>
        <sz val="12"/>
        <rFont val="方正仿宋_GBK"/>
        <charset val="134"/>
      </rPr>
      <t>通过手术对主动脉缩窄进行矫治。</t>
    </r>
  </si>
  <si>
    <r>
      <rPr>
        <sz val="12"/>
        <rFont val="方正仿宋_GBK"/>
        <charset val="134"/>
      </rPr>
      <t>所定价格涵盖手术计划、术区准备、消毒、切开、吻合、补片成形或人工血管置换，缝合、处理用物等步骤所需的人力资源和基本物质资源消耗。</t>
    </r>
  </si>
  <si>
    <t>013308000700001</t>
  </si>
  <si>
    <r>
      <rPr>
        <sz val="12"/>
        <rFont val="方正仿宋_GBK"/>
        <charset val="134"/>
      </rPr>
      <t>主动脉缩窄矫治费</t>
    </r>
    <r>
      <rPr>
        <sz val="12"/>
        <rFont val="Times New Roman"/>
        <charset val="134"/>
      </rPr>
      <t>-</t>
    </r>
    <r>
      <rPr>
        <sz val="12"/>
        <rFont val="方正仿宋_GBK"/>
        <charset val="134"/>
      </rPr>
      <t>儿童（加收）</t>
    </r>
  </si>
  <si>
    <t>013308000700011</t>
  </si>
  <si>
    <r>
      <rPr>
        <sz val="12"/>
        <rFont val="方正仿宋_GBK"/>
        <charset val="134"/>
      </rPr>
      <t>主动脉缩窄矫治费</t>
    </r>
    <r>
      <rPr>
        <sz val="12"/>
        <rFont val="Times New Roman"/>
        <charset val="134"/>
      </rPr>
      <t>-</t>
    </r>
    <r>
      <rPr>
        <sz val="12"/>
        <rFont val="方正仿宋_GBK"/>
        <charset val="134"/>
      </rPr>
      <t>主动脉弓中断矫治（加收）</t>
    </r>
  </si>
  <si>
    <t>013308000710000</t>
  </si>
  <si>
    <r>
      <rPr>
        <sz val="12"/>
        <rFont val="方正仿宋_GBK"/>
        <charset val="134"/>
      </rPr>
      <t>主动脉弓成形费</t>
    </r>
  </si>
  <si>
    <r>
      <rPr>
        <sz val="12"/>
        <rFont val="方正仿宋_GBK"/>
        <charset val="134"/>
      </rPr>
      <t>通过手术修复或重建主动脉弓。</t>
    </r>
  </si>
  <si>
    <r>
      <rPr>
        <sz val="12"/>
        <rFont val="方正仿宋_GBK"/>
        <charset val="134"/>
      </rPr>
      <t>所定价格涵盖手术计划、术区准备、消毒、切开、成形、缝合、处理用物等步骤所需的人力资源和基本物质资源消耗。</t>
    </r>
  </si>
  <si>
    <t>013308000710001</t>
  </si>
  <si>
    <r>
      <rPr>
        <sz val="12"/>
        <rFont val="方正仿宋_GBK"/>
        <charset val="134"/>
      </rPr>
      <t>主动脉弓成形费</t>
    </r>
    <r>
      <rPr>
        <sz val="12"/>
        <rFont val="Times New Roman"/>
        <charset val="134"/>
      </rPr>
      <t>-</t>
    </r>
    <r>
      <rPr>
        <sz val="12"/>
        <rFont val="方正仿宋_GBK"/>
        <charset val="134"/>
      </rPr>
      <t>儿童（加收）</t>
    </r>
  </si>
  <si>
    <t>013308000720000</t>
  </si>
  <si>
    <r>
      <rPr>
        <sz val="12"/>
        <rFont val="方正仿宋_GBK"/>
        <charset val="134"/>
      </rPr>
      <t>主动脉弓置换费</t>
    </r>
  </si>
  <si>
    <r>
      <rPr>
        <sz val="12"/>
        <rFont val="方正仿宋_GBK"/>
        <charset val="134"/>
      </rPr>
      <t>通过手术对主动脉部分弓进行替换。</t>
    </r>
  </si>
  <si>
    <r>
      <rPr>
        <sz val="12"/>
        <rFont val="方正仿宋_GBK"/>
        <charset val="134"/>
      </rPr>
      <t>所定价格涵盖手术计划、术区准备、消毒、切开、人工血管和</t>
    </r>
    <r>
      <rPr>
        <sz val="12"/>
        <rFont val="Times New Roman"/>
        <charset val="134"/>
      </rPr>
      <t>/</t>
    </r>
    <r>
      <rPr>
        <sz val="12"/>
        <rFont val="方正仿宋_GBK"/>
        <charset val="134"/>
      </rPr>
      <t>或支架血管替换主动脉弓、缝合、处理用物等步骤所需的人力资源和基本物质资源消耗。</t>
    </r>
  </si>
  <si>
    <t>013308000720001</t>
  </si>
  <si>
    <r>
      <rPr>
        <sz val="12"/>
        <rFont val="方正仿宋_GBK"/>
        <charset val="134"/>
      </rPr>
      <t>主动脉弓置换费</t>
    </r>
    <r>
      <rPr>
        <sz val="12"/>
        <rFont val="Times New Roman"/>
        <charset val="134"/>
      </rPr>
      <t>-</t>
    </r>
    <r>
      <rPr>
        <sz val="12"/>
        <rFont val="方正仿宋_GBK"/>
        <charset val="134"/>
      </rPr>
      <t>儿童（加收）</t>
    </r>
  </si>
  <si>
    <t>013308000720011</t>
  </si>
  <si>
    <r>
      <rPr>
        <sz val="12"/>
        <rFont val="方正仿宋_GBK"/>
        <charset val="134"/>
      </rPr>
      <t>主动脉弓置换费</t>
    </r>
    <r>
      <rPr>
        <sz val="12"/>
        <rFont val="Times New Roman"/>
        <charset val="134"/>
      </rPr>
      <t>-</t>
    </r>
    <r>
      <rPr>
        <sz val="12"/>
        <rFont val="方正仿宋_GBK"/>
        <charset val="134"/>
      </rPr>
      <t>次全弓、全弓置换（加收）</t>
    </r>
  </si>
  <si>
    <t>013308000730000</t>
  </si>
  <si>
    <r>
      <rPr>
        <sz val="12"/>
        <rFont val="方正仿宋_GBK"/>
        <charset val="134"/>
      </rPr>
      <t>主动脉血管环矫治费</t>
    </r>
  </si>
  <si>
    <r>
      <rPr>
        <sz val="12"/>
        <rFont val="方正仿宋_GBK"/>
        <charset val="134"/>
      </rPr>
      <t>通过手术对主动脉血管环进行矫治。</t>
    </r>
  </si>
  <si>
    <t>013308000730001</t>
  </si>
  <si>
    <r>
      <rPr>
        <sz val="12"/>
        <rFont val="方正仿宋_GBK"/>
        <charset val="134"/>
      </rPr>
      <t>主动脉血管环矫治费</t>
    </r>
    <r>
      <rPr>
        <sz val="12"/>
        <rFont val="Times New Roman"/>
        <charset val="134"/>
      </rPr>
      <t>-</t>
    </r>
    <r>
      <rPr>
        <sz val="12"/>
        <rFont val="方正仿宋_GBK"/>
        <charset val="134"/>
      </rPr>
      <t>儿童（加收）</t>
    </r>
  </si>
  <si>
    <t>013308000740000</t>
  </si>
  <si>
    <r>
      <rPr>
        <sz val="12"/>
        <rFont val="方正仿宋_GBK"/>
        <charset val="134"/>
      </rPr>
      <t>主动脉根部替换费</t>
    </r>
  </si>
  <si>
    <r>
      <rPr>
        <sz val="12"/>
        <rFont val="方正仿宋_GBK"/>
        <charset val="134"/>
      </rPr>
      <t>通过手术对主动脉根部进行替换。</t>
    </r>
  </si>
  <si>
    <r>
      <rPr>
        <sz val="12"/>
        <rFont val="方正仿宋_GBK"/>
        <charset val="134"/>
      </rPr>
      <t>所定价格涵盖手术计划、术区准备、消毒、切开、人工或生物瓣膜及血管替换主动脉根部、吻合、缝合、处理用物，必要时补片修补等步骤所需的人力资源和基本物质资源消耗。</t>
    </r>
  </si>
  <si>
    <r>
      <rPr>
        <sz val="12"/>
        <rFont val="方正仿宋_GBK"/>
        <charset val="134"/>
      </rPr>
      <t>人工瓣膜、人工血管</t>
    </r>
  </si>
  <si>
    <t>013308000740001</t>
  </si>
  <si>
    <r>
      <rPr>
        <sz val="12"/>
        <rFont val="方正仿宋_GBK"/>
        <charset val="134"/>
      </rPr>
      <t>主动脉根部替换费</t>
    </r>
    <r>
      <rPr>
        <sz val="12"/>
        <rFont val="Times New Roman"/>
        <charset val="134"/>
      </rPr>
      <t>-</t>
    </r>
    <r>
      <rPr>
        <sz val="12"/>
        <rFont val="方正仿宋_GBK"/>
        <charset val="134"/>
      </rPr>
      <t>儿童（加收）</t>
    </r>
  </si>
  <si>
    <t>013308000740011</t>
  </si>
  <si>
    <r>
      <rPr>
        <sz val="12"/>
        <rFont val="方正仿宋_GBK"/>
        <charset val="134"/>
      </rPr>
      <t>主动脉根部替换费</t>
    </r>
    <r>
      <rPr>
        <sz val="12"/>
        <rFont val="Times New Roman"/>
        <charset val="134"/>
      </rPr>
      <t>-</t>
    </r>
    <r>
      <rPr>
        <sz val="12"/>
        <rFont val="方正仿宋_GBK"/>
        <charset val="134"/>
      </rPr>
      <t>保留瓣膜手术（加收）</t>
    </r>
  </si>
  <si>
    <t>013308000750000</t>
  </si>
  <si>
    <r>
      <rPr>
        <sz val="12"/>
        <rFont val="方正仿宋_GBK"/>
        <charset val="134"/>
      </rPr>
      <t>升主动脉替换费</t>
    </r>
  </si>
  <si>
    <r>
      <rPr>
        <sz val="12"/>
        <rFont val="方正仿宋_GBK"/>
        <charset val="134"/>
      </rPr>
      <t>通过手术对升主动脉进行替换。</t>
    </r>
  </si>
  <si>
    <r>
      <rPr>
        <sz val="12"/>
        <rFont val="方正仿宋_GBK"/>
        <charset val="134"/>
      </rPr>
      <t>所定价格涵盖手术计划、术区准备、消毒、切开、替换、缝合、处理用物，必要时补片修补等步骤所需的人力资源和基本物质资源消耗。</t>
    </r>
  </si>
  <si>
    <t>013308000750001</t>
  </si>
  <si>
    <r>
      <rPr>
        <sz val="12"/>
        <rFont val="方正仿宋_GBK"/>
        <charset val="134"/>
      </rPr>
      <t>升主动脉替换费</t>
    </r>
    <r>
      <rPr>
        <sz val="12"/>
        <rFont val="Times New Roman"/>
        <charset val="134"/>
      </rPr>
      <t>-</t>
    </r>
    <r>
      <rPr>
        <sz val="12"/>
        <rFont val="方正仿宋_GBK"/>
        <charset val="134"/>
      </rPr>
      <t>儿童（加收）</t>
    </r>
  </si>
  <si>
    <t>013308000750100</t>
  </si>
  <si>
    <r>
      <rPr>
        <sz val="12"/>
        <rFont val="方正仿宋_GBK"/>
        <charset val="134"/>
      </rPr>
      <t>升主动脉替换费</t>
    </r>
    <r>
      <rPr>
        <sz val="12"/>
        <rFont val="Times New Roman"/>
        <charset val="134"/>
      </rPr>
      <t>-</t>
    </r>
    <r>
      <rPr>
        <sz val="12"/>
        <rFont val="方正仿宋_GBK"/>
        <charset val="134"/>
      </rPr>
      <t>升主动脉成形（扩展）</t>
    </r>
  </si>
  <si>
    <t>013308000751100</t>
  </si>
  <si>
    <r>
      <rPr>
        <sz val="12"/>
        <rFont val="方正仿宋_GBK"/>
        <charset val="134"/>
      </rPr>
      <t>升主动脉替换费</t>
    </r>
    <r>
      <rPr>
        <sz val="12"/>
        <rFont val="Times New Roman"/>
        <charset val="134"/>
      </rPr>
      <t>-</t>
    </r>
    <r>
      <rPr>
        <sz val="12"/>
        <rFont val="方正仿宋_GBK"/>
        <charset val="134"/>
      </rPr>
      <t>降主动脉替换（扩展）</t>
    </r>
  </si>
  <si>
    <t>013308000760000</t>
  </si>
  <si>
    <r>
      <rPr>
        <sz val="12"/>
        <rFont val="方正仿宋_GBK"/>
        <charset val="134"/>
      </rPr>
      <t>全胸腹主动脉置换费</t>
    </r>
  </si>
  <si>
    <r>
      <rPr>
        <sz val="12"/>
        <rFont val="方正仿宋_GBK"/>
        <charset val="134"/>
      </rPr>
      <t>通过手术对胸腹主动脉进行替换。</t>
    </r>
  </si>
  <si>
    <t>013308000760001</t>
  </si>
  <si>
    <r>
      <rPr>
        <sz val="12"/>
        <rFont val="方正仿宋_GBK"/>
        <charset val="134"/>
      </rPr>
      <t>全胸腹主动脉置换费</t>
    </r>
    <r>
      <rPr>
        <sz val="12"/>
        <rFont val="Times New Roman"/>
        <charset val="134"/>
      </rPr>
      <t>-</t>
    </r>
    <r>
      <rPr>
        <sz val="12"/>
        <rFont val="方正仿宋_GBK"/>
        <charset val="134"/>
      </rPr>
      <t>儿童（加收）</t>
    </r>
  </si>
  <si>
    <t>013308000770000</t>
  </si>
  <si>
    <r>
      <rPr>
        <sz val="12"/>
        <rFont val="方正仿宋_GBK"/>
        <charset val="134"/>
      </rPr>
      <t>主动脉窦瘤破裂修补费</t>
    </r>
  </si>
  <si>
    <r>
      <rPr>
        <sz val="12"/>
        <rFont val="方正仿宋_GBK"/>
        <charset val="134"/>
      </rPr>
      <t>通过手术对破裂的主动脉窦瘤进行修补。</t>
    </r>
  </si>
  <si>
    <r>
      <rPr>
        <sz val="12"/>
        <rFont val="方正仿宋_GBK"/>
        <charset val="134"/>
      </rPr>
      <t>所定价格涵盖手术计划、术区准备、消毒、切开、修补、缝合、处理用物等步骤所需的人力资源和基本物质资源消耗。</t>
    </r>
  </si>
  <si>
    <t>013308000770001</t>
  </si>
  <si>
    <r>
      <rPr>
        <sz val="12"/>
        <rFont val="方正仿宋_GBK"/>
        <charset val="134"/>
      </rPr>
      <t>主动脉窦瘤破裂修补费</t>
    </r>
    <r>
      <rPr>
        <sz val="12"/>
        <rFont val="Times New Roman"/>
        <charset val="134"/>
      </rPr>
      <t>-</t>
    </r>
    <r>
      <rPr>
        <sz val="12"/>
        <rFont val="方正仿宋_GBK"/>
        <charset val="134"/>
      </rPr>
      <t>儿童（加收）</t>
    </r>
  </si>
  <si>
    <t>013308000780000</t>
  </si>
  <si>
    <r>
      <rPr>
        <sz val="12"/>
        <rFont val="方正仿宋_GBK"/>
        <charset val="134"/>
      </rPr>
      <t>主肺动脉窗修补费</t>
    </r>
  </si>
  <si>
    <r>
      <rPr>
        <sz val="12"/>
        <rFont val="方正仿宋_GBK"/>
        <charset val="134"/>
      </rPr>
      <t>通过手术对主肺动脉窗进行修补。</t>
    </r>
  </si>
  <si>
    <r>
      <rPr>
        <sz val="12"/>
        <rFont val="方正仿宋_GBK"/>
        <charset val="134"/>
      </rPr>
      <t>异体动脉瓣、牛心包片</t>
    </r>
  </si>
  <si>
    <t>013308000780001</t>
  </si>
  <si>
    <r>
      <rPr>
        <sz val="12"/>
        <rFont val="方正仿宋_GBK"/>
        <charset val="134"/>
      </rPr>
      <t>主肺动脉窗修补费</t>
    </r>
    <r>
      <rPr>
        <sz val="12"/>
        <rFont val="Times New Roman"/>
        <charset val="134"/>
      </rPr>
      <t>-</t>
    </r>
    <r>
      <rPr>
        <sz val="12"/>
        <rFont val="方正仿宋_GBK"/>
        <charset val="134"/>
      </rPr>
      <t>儿童（加收）</t>
    </r>
  </si>
  <si>
    <t>013308000790000</t>
  </si>
  <si>
    <r>
      <rPr>
        <sz val="12"/>
        <rFont val="方正仿宋_GBK"/>
        <charset val="134"/>
      </rPr>
      <t>自体肺动脉瓣替换主动脉瓣费</t>
    </r>
  </si>
  <si>
    <r>
      <rPr>
        <sz val="12"/>
        <rFont val="方正仿宋_GBK"/>
        <charset val="134"/>
      </rPr>
      <t>通过手术将患者主动脉辦替换为自身的肺动脉辦。</t>
    </r>
  </si>
  <si>
    <r>
      <rPr>
        <sz val="12"/>
        <rFont val="方正仿宋_GBK"/>
        <charset val="134"/>
      </rPr>
      <t>所定价格涵盖手术计划、术区准备、消毒、切开、切除、吻合、缝合、处理用物等步骤所需的人力资源和基本物质资源消耗。</t>
    </r>
  </si>
  <si>
    <t>013308000790001</t>
  </si>
  <si>
    <r>
      <rPr>
        <sz val="12"/>
        <rFont val="方正仿宋_GBK"/>
        <charset val="134"/>
      </rPr>
      <t>自体肺动脉瓣替换主动脉瓣费</t>
    </r>
    <r>
      <rPr>
        <sz val="12"/>
        <rFont val="Times New Roman"/>
        <charset val="134"/>
      </rPr>
      <t>-</t>
    </r>
    <r>
      <rPr>
        <sz val="12"/>
        <rFont val="方正仿宋_GBK"/>
        <charset val="134"/>
      </rPr>
      <t>儿童（加收）</t>
    </r>
  </si>
  <si>
    <t>013308000800000</t>
  </si>
  <si>
    <r>
      <rPr>
        <sz val="12"/>
        <rFont val="方正仿宋_GBK"/>
        <charset val="134"/>
      </rPr>
      <t>双动脉根部调转费</t>
    </r>
  </si>
  <si>
    <r>
      <rPr>
        <sz val="12"/>
        <rFont val="方正仿宋_GBK"/>
        <charset val="134"/>
      </rPr>
      <t>通过手术对主动脉及肺动脉根部进行调转。</t>
    </r>
  </si>
  <si>
    <r>
      <rPr>
        <sz val="12"/>
        <rFont val="方正仿宋_GBK"/>
        <charset val="134"/>
      </rPr>
      <t>所定价格涵盖手术计划、术区准备、消毒、切开、主动脉瓣缝至肺动脉瓣、冠状动脉再植于主动脉根部、缝合、处理用物等步骤所需的人力资源和基本物质资源消耗。</t>
    </r>
  </si>
  <si>
    <r>
      <rPr>
        <sz val="12"/>
        <rFont val="方正仿宋_GBK"/>
        <charset val="134"/>
      </rPr>
      <t>牛心包片、同种异体血管</t>
    </r>
  </si>
  <si>
    <t>013308000800001</t>
  </si>
  <si>
    <r>
      <rPr>
        <sz val="12"/>
        <rFont val="方正仿宋_GBK"/>
        <charset val="134"/>
      </rPr>
      <t>双动脉根部调转费</t>
    </r>
    <r>
      <rPr>
        <sz val="12"/>
        <rFont val="Times New Roman"/>
        <charset val="134"/>
      </rPr>
      <t>-</t>
    </r>
    <r>
      <rPr>
        <sz val="12"/>
        <rFont val="方正仿宋_GBK"/>
        <charset val="134"/>
      </rPr>
      <t>儿童（加收）</t>
    </r>
  </si>
  <si>
    <t>013308000810000</t>
  </si>
  <si>
    <r>
      <rPr>
        <sz val="12"/>
        <rFont val="方正仿宋_GBK"/>
        <charset val="134"/>
      </rPr>
      <t>共同动脉干矫治费</t>
    </r>
  </si>
  <si>
    <r>
      <rPr>
        <sz val="12"/>
        <rFont val="方正仿宋_GBK"/>
        <charset val="134"/>
      </rPr>
      <t>通过手术将主动脉与肺动脉分离。</t>
    </r>
  </si>
  <si>
    <r>
      <rPr>
        <sz val="12"/>
        <rFont val="方正仿宋_GBK"/>
        <charset val="134"/>
      </rPr>
      <t>所定价格涵盖手术计划、术区准备、消毒、切开、切下肺动脉、切开右心室、带瓣管道重建右心室和肺动脉连接、缝合、处理用物，必要时补片修补等步骤所需的人力资源和基本物质资源消耗。</t>
    </r>
  </si>
  <si>
    <t>013308000810001</t>
  </si>
  <si>
    <r>
      <rPr>
        <sz val="12"/>
        <rFont val="方正仿宋_GBK"/>
        <charset val="134"/>
      </rPr>
      <t>共同动脉干矫治费</t>
    </r>
    <r>
      <rPr>
        <sz val="12"/>
        <rFont val="Times New Roman"/>
        <charset val="134"/>
      </rPr>
      <t>-</t>
    </r>
    <r>
      <rPr>
        <sz val="12"/>
        <rFont val="方正仿宋_GBK"/>
        <charset val="134"/>
      </rPr>
      <t>儿童（加收）</t>
    </r>
  </si>
  <si>
    <t>013308000820000</t>
  </si>
  <si>
    <r>
      <rPr>
        <sz val="12"/>
        <rFont val="方正仿宋_GBK"/>
        <charset val="134"/>
      </rPr>
      <t>肺动脉成形费</t>
    </r>
  </si>
  <si>
    <r>
      <rPr>
        <sz val="12"/>
        <rFont val="方正仿宋_GBK"/>
        <charset val="134"/>
      </rPr>
      <t>通过手术对肺动脉进行成形。</t>
    </r>
  </si>
  <si>
    <t>013308000820001</t>
  </si>
  <si>
    <r>
      <rPr>
        <sz val="12"/>
        <rFont val="方正仿宋_GBK"/>
        <charset val="134"/>
      </rPr>
      <t>肺动脉成形费</t>
    </r>
    <r>
      <rPr>
        <sz val="12"/>
        <rFont val="Times New Roman"/>
        <charset val="134"/>
      </rPr>
      <t>-</t>
    </r>
    <r>
      <rPr>
        <sz val="12"/>
        <rFont val="方正仿宋_GBK"/>
        <charset val="134"/>
      </rPr>
      <t>儿童（加收）</t>
    </r>
  </si>
  <si>
    <t>013308000830000</t>
  </si>
  <si>
    <r>
      <rPr>
        <sz val="12"/>
        <rFont val="方正仿宋_GBK"/>
        <charset val="134"/>
      </rPr>
      <t>肺动脉环缩费</t>
    </r>
  </si>
  <si>
    <r>
      <rPr>
        <sz val="12"/>
        <rFont val="方正仿宋_GBK"/>
        <charset val="134"/>
      </rPr>
      <t>通过手术在肺动脉主干或分支周围缝绕一条环带。</t>
    </r>
  </si>
  <si>
    <r>
      <rPr>
        <sz val="12"/>
        <rFont val="方正仿宋_GBK"/>
        <charset val="134"/>
      </rPr>
      <t>所定价格涵盖手术计划、术区准备、消毒、切开、环缩、缝合、处理用物等步骤所需的人力资源和基本物质资源消耗。</t>
    </r>
  </si>
  <si>
    <t>013308000830001</t>
  </si>
  <si>
    <r>
      <rPr>
        <sz val="12"/>
        <rFont val="方正仿宋_GBK"/>
        <charset val="134"/>
      </rPr>
      <t>肺动脉环缩费</t>
    </r>
    <r>
      <rPr>
        <sz val="12"/>
        <rFont val="Times New Roman"/>
        <charset val="134"/>
      </rPr>
      <t>-</t>
    </r>
    <r>
      <rPr>
        <sz val="12"/>
        <rFont val="方正仿宋_GBK"/>
        <charset val="134"/>
      </rPr>
      <t>儿童（加收）</t>
    </r>
  </si>
  <si>
    <t>013308000840000</t>
  </si>
  <si>
    <r>
      <rPr>
        <sz val="12"/>
        <rFont val="方正仿宋_GBK"/>
        <charset val="134"/>
      </rPr>
      <t>体肺动脉分流费</t>
    </r>
  </si>
  <si>
    <r>
      <rPr>
        <sz val="12"/>
        <rFont val="方正仿宋_GBK"/>
        <charset val="134"/>
      </rPr>
      <t>通过手术建立分流通道，将体循环的血流引导至肺循环。</t>
    </r>
  </si>
  <si>
    <r>
      <rPr>
        <sz val="12"/>
        <rFont val="方正仿宋_GBK"/>
        <charset val="134"/>
      </rPr>
      <t>所定价格涵盖手术计划、术区准备、消毒、切开、直接连接或人工血管连接动脉、缝合、处理用物等步骤所需的人力资源和基本物质资源消耗。</t>
    </r>
  </si>
  <si>
    <t>013308000840001</t>
  </si>
  <si>
    <r>
      <rPr>
        <sz val="12"/>
        <rFont val="方正仿宋_GBK"/>
        <charset val="134"/>
      </rPr>
      <t>体肺动脉分流费</t>
    </r>
    <r>
      <rPr>
        <sz val="12"/>
        <rFont val="Times New Roman"/>
        <charset val="134"/>
      </rPr>
      <t>-</t>
    </r>
    <r>
      <rPr>
        <sz val="12"/>
        <rFont val="方正仿宋_GBK"/>
        <charset val="134"/>
      </rPr>
      <t>儿童（加收）</t>
    </r>
  </si>
  <si>
    <t>013308000850000</t>
  </si>
  <si>
    <r>
      <rPr>
        <sz val="12"/>
        <rFont val="方正仿宋_GBK"/>
        <charset val="134"/>
      </rPr>
      <t>肺动脉闭锁矫治费</t>
    </r>
  </si>
  <si>
    <r>
      <rPr>
        <sz val="12"/>
        <rFont val="方正仿宋_GBK"/>
        <charset val="134"/>
      </rPr>
      <t>通过手术对肺动脉闭锁进行矫治。</t>
    </r>
  </si>
  <si>
    <r>
      <rPr>
        <sz val="12"/>
        <rFont val="方正仿宋_GBK"/>
        <charset val="134"/>
      </rPr>
      <t>所定价格涵盖手术计划、术区准备、消毒、切开、建立隧道或带瓣管道连接、缝合、处理用物等步骤所需的人力资源和基本物质资源消耗。</t>
    </r>
  </si>
  <si>
    <r>
      <rPr>
        <sz val="12"/>
        <rFont val="方正仿宋_GBK"/>
        <charset val="134"/>
      </rPr>
      <t>不与</t>
    </r>
    <r>
      <rPr>
        <sz val="12"/>
        <rFont val="Times New Roman"/>
        <charset val="134"/>
      </rPr>
      <t>“</t>
    </r>
    <r>
      <rPr>
        <sz val="12"/>
        <rFont val="方正仿宋_GBK"/>
        <charset val="134"/>
      </rPr>
      <t>肺动脉成形费</t>
    </r>
    <r>
      <rPr>
        <sz val="12"/>
        <rFont val="Times New Roman"/>
        <charset val="134"/>
      </rPr>
      <t>”</t>
    </r>
    <r>
      <rPr>
        <sz val="12"/>
        <rFont val="方正仿宋_GBK"/>
        <charset val="134"/>
      </rPr>
      <t>同时收取。</t>
    </r>
  </si>
  <si>
    <t>013308000850001</t>
  </si>
  <si>
    <r>
      <rPr>
        <sz val="12"/>
        <rFont val="方正仿宋_GBK"/>
        <charset val="134"/>
      </rPr>
      <t>肺动脉闭锁矫治费</t>
    </r>
    <r>
      <rPr>
        <sz val="12"/>
        <rFont val="Times New Roman"/>
        <charset val="134"/>
      </rPr>
      <t>-</t>
    </r>
    <r>
      <rPr>
        <sz val="12"/>
        <rFont val="方正仿宋_GBK"/>
        <charset val="134"/>
      </rPr>
      <t>儿童（加收）</t>
    </r>
  </si>
  <si>
    <t>013308000860000</t>
  </si>
  <si>
    <r>
      <rPr>
        <sz val="12"/>
        <rFont val="方正仿宋_GBK"/>
        <charset val="134"/>
      </rPr>
      <t>肺动脉吊带矫治费</t>
    </r>
  </si>
  <si>
    <r>
      <rPr>
        <sz val="12"/>
        <rFont val="方正仿宋_GBK"/>
        <charset val="134"/>
      </rPr>
      <t>通过手术对肺动脉吊带进行矫治。</t>
    </r>
  </si>
  <si>
    <r>
      <rPr>
        <sz val="12"/>
        <rFont val="方正仿宋_GBK"/>
        <charset val="134"/>
      </rPr>
      <t>所定价格涵盖手术计划、术区准备、消毒、切开、矫治、缝合、处理用物等步骤所需的人力资源和基本物质资源消耗。</t>
    </r>
  </si>
  <si>
    <t>013308000860001</t>
  </si>
  <si>
    <r>
      <rPr>
        <sz val="12"/>
        <rFont val="方正仿宋_GBK"/>
        <charset val="134"/>
      </rPr>
      <t>肺动脉吊带矫治费</t>
    </r>
    <r>
      <rPr>
        <sz val="12"/>
        <rFont val="Times New Roman"/>
        <charset val="134"/>
      </rPr>
      <t>-</t>
    </r>
    <r>
      <rPr>
        <sz val="12"/>
        <rFont val="方正仿宋_GBK"/>
        <charset val="134"/>
      </rPr>
      <t>儿童（加收）</t>
    </r>
  </si>
  <si>
    <t>013308000870000</t>
  </si>
  <si>
    <r>
      <rPr>
        <sz val="12"/>
        <rFont val="方正仿宋_GBK"/>
        <charset val="134"/>
      </rPr>
      <t>体静脉肺动脉吻合费</t>
    </r>
  </si>
  <si>
    <r>
      <rPr>
        <sz val="12"/>
        <rFont val="方正仿宋_GBK"/>
        <charset val="134"/>
      </rPr>
      <t>通过手术将体静脉与肺动脉进行吻合。</t>
    </r>
  </si>
  <si>
    <r>
      <rPr>
        <sz val="12"/>
        <rFont val="方正仿宋_GBK"/>
        <charset val="134"/>
      </rPr>
      <t>所定价格涵盖手术计划、术区准备、消毒、切开、切断、吻合、缝合、处理用物等步骤所需的人力资源和基本物质资源消耗。</t>
    </r>
  </si>
  <si>
    <r>
      <rPr>
        <sz val="12"/>
        <rFont val="方正仿宋_GBK"/>
        <charset val="134"/>
      </rPr>
      <t>人工血管、牛心包片、同种异体血管</t>
    </r>
  </si>
  <si>
    <t>013308000870001</t>
  </si>
  <si>
    <r>
      <rPr>
        <sz val="12"/>
        <rFont val="方正仿宋_GBK"/>
        <charset val="134"/>
      </rPr>
      <t>体静脉肺动脉吻合费</t>
    </r>
    <r>
      <rPr>
        <sz val="12"/>
        <rFont val="Times New Roman"/>
        <charset val="134"/>
      </rPr>
      <t>-</t>
    </r>
    <r>
      <rPr>
        <sz val="12"/>
        <rFont val="方正仿宋_GBK"/>
        <charset val="134"/>
      </rPr>
      <t>儿童（加收）</t>
    </r>
  </si>
  <si>
    <t>013308000870011</t>
  </si>
  <si>
    <r>
      <rPr>
        <sz val="12"/>
        <rFont val="方正仿宋_GBK"/>
        <charset val="134"/>
      </rPr>
      <t>体静脉肺动脉吻合费</t>
    </r>
    <r>
      <rPr>
        <sz val="12"/>
        <rFont val="Times New Roman"/>
        <charset val="134"/>
      </rPr>
      <t>-</t>
    </r>
    <r>
      <rPr>
        <sz val="12"/>
        <rFont val="方正仿宋_GBK"/>
        <charset val="134"/>
      </rPr>
      <t>双侧吻合（加收）</t>
    </r>
  </si>
  <si>
    <t>013308000870012</t>
  </si>
  <si>
    <r>
      <rPr>
        <sz val="12"/>
        <rFont val="方正仿宋_GBK"/>
        <charset val="134"/>
      </rPr>
      <t>体静脉肺动脉吻合费</t>
    </r>
    <r>
      <rPr>
        <sz val="12"/>
        <rFont val="Times New Roman"/>
        <charset val="134"/>
      </rPr>
      <t>-</t>
    </r>
    <r>
      <rPr>
        <sz val="12"/>
        <rFont val="方正仿宋_GBK"/>
        <charset val="134"/>
      </rPr>
      <t>全腔吻合（加收）</t>
    </r>
  </si>
  <si>
    <t>013308000880000</t>
  </si>
  <si>
    <r>
      <rPr>
        <sz val="12"/>
        <rFont val="方正仿宋_GBK"/>
        <charset val="134"/>
      </rPr>
      <t>体肺侧枝血管闭合费</t>
    </r>
  </si>
  <si>
    <r>
      <rPr>
        <sz val="12"/>
        <rFont val="方正仿宋_GBK"/>
        <charset val="134"/>
      </rPr>
      <t>通过手术对异常的体肺侧枝进行结扎。</t>
    </r>
  </si>
  <si>
    <r>
      <rPr>
        <sz val="12"/>
        <rFont val="方正仿宋_GBK"/>
        <charset val="134"/>
      </rPr>
      <t>所定价格涵盖手术计划、术区准备、消毒、切开、结扎、缝合、处理用物等步骤所需的人力资源和基本物质资源消耗。</t>
    </r>
  </si>
  <si>
    <t>013308000880001</t>
  </si>
  <si>
    <r>
      <rPr>
        <sz val="12"/>
        <rFont val="方正仿宋_GBK"/>
        <charset val="134"/>
      </rPr>
      <t>体肺侧枝血管闭合费</t>
    </r>
    <r>
      <rPr>
        <sz val="12"/>
        <rFont val="Times New Roman"/>
        <charset val="134"/>
      </rPr>
      <t>-</t>
    </r>
    <r>
      <rPr>
        <sz val="12"/>
        <rFont val="方正仿宋_GBK"/>
        <charset val="134"/>
      </rPr>
      <t>儿童（加收）</t>
    </r>
  </si>
  <si>
    <t>013308000890000</t>
  </si>
  <si>
    <r>
      <rPr>
        <sz val="12"/>
        <rFont val="方正仿宋_GBK"/>
        <charset val="134"/>
      </rPr>
      <t>部分型肺静脉畸形矫治费</t>
    </r>
  </si>
  <si>
    <r>
      <rPr>
        <sz val="12"/>
        <rFont val="方正仿宋_GBK"/>
        <charset val="134"/>
      </rPr>
      <t>通过手术对部分型肺静脉畸形进行治疗。</t>
    </r>
  </si>
  <si>
    <r>
      <rPr>
        <sz val="12"/>
        <rFont val="方正仿宋_GBK"/>
        <charset val="134"/>
      </rPr>
      <t>所定价格涵盖手术计划、术区准备、消毒、切开、肺静脉连接至上腔静脉、修补房间隔缺损、缝合、处理用物等步骤所需的人力资源和基本物质资源消耗。</t>
    </r>
  </si>
  <si>
    <r>
      <rPr>
        <sz val="12"/>
        <rFont val="方正仿宋_GBK"/>
        <charset val="134"/>
      </rPr>
      <t>单纯房间隔补片修补按</t>
    </r>
    <r>
      <rPr>
        <sz val="12"/>
        <rFont val="Times New Roman"/>
        <charset val="134"/>
      </rPr>
      <t>“</t>
    </r>
    <r>
      <rPr>
        <sz val="12"/>
        <rFont val="方正仿宋_GBK"/>
        <charset val="134"/>
      </rPr>
      <t>房间隔缺损修补费</t>
    </r>
    <r>
      <rPr>
        <sz val="12"/>
        <rFont val="Times New Roman"/>
        <charset val="134"/>
      </rPr>
      <t>”</t>
    </r>
    <r>
      <rPr>
        <sz val="12"/>
        <rFont val="方正仿宋_GBK"/>
        <charset val="134"/>
      </rPr>
      <t>收取。</t>
    </r>
  </si>
  <si>
    <t>013308000890001</t>
  </si>
  <si>
    <r>
      <rPr>
        <sz val="12"/>
        <rFont val="方正仿宋_GBK"/>
        <charset val="134"/>
      </rPr>
      <t>部分型肺静脉畸形矫治费</t>
    </r>
    <r>
      <rPr>
        <sz val="12"/>
        <rFont val="Times New Roman"/>
        <charset val="134"/>
      </rPr>
      <t>-</t>
    </r>
    <r>
      <rPr>
        <sz val="12"/>
        <rFont val="方正仿宋_GBK"/>
        <charset val="134"/>
      </rPr>
      <t>儿童（加收）</t>
    </r>
  </si>
  <si>
    <t>013308000890011</t>
  </si>
  <si>
    <r>
      <rPr>
        <sz val="12"/>
        <rFont val="方正仿宋_GBK"/>
        <charset val="134"/>
      </rPr>
      <t>部分型肺静脉畸形矫治费</t>
    </r>
    <r>
      <rPr>
        <sz val="12"/>
        <rFont val="Times New Roman"/>
        <charset val="134"/>
      </rPr>
      <t>-</t>
    </r>
    <r>
      <rPr>
        <sz val="12"/>
        <rFont val="方正仿宋_GBK"/>
        <charset val="134"/>
      </rPr>
      <t>上腔静脉</t>
    </r>
    <r>
      <rPr>
        <sz val="12"/>
        <rFont val="Times New Roman"/>
        <charset val="134"/>
      </rPr>
      <t>-</t>
    </r>
    <r>
      <rPr>
        <sz val="12"/>
        <rFont val="方正仿宋_GBK"/>
        <charset val="134"/>
      </rPr>
      <t>右心房连接重建（加收）</t>
    </r>
  </si>
  <si>
    <t>013308000900000</t>
  </si>
  <si>
    <r>
      <rPr>
        <sz val="12"/>
        <rFont val="方正仿宋_GBK"/>
        <charset val="134"/>
      </rPr>
      <t>完全型肺静脉畸形矫治费</t>
    </r>
  </si>
  <si>
    <r>
      <rPr>
        <sz val="12"/>
        <rFont val="方正仿宋_GBK"/>
        <charset val="134"/>
      </rPr>
      <t>通过手术对完全型肺静脉畸形进行治疗。</t>
    </r>
  </si>
  <si>
    <r>
      <rPr>
        <sz val="12"/>
        <rFont val="方正仿宋_GBK"/>
        <charset val="134"/>
      </rPr>
      <t>所定价格涵盖手术计划、术区准备、消毒、切开、肺静脉连接左心房、缝合、处理用物等步骤所需的人力资源和基本物质资源消耗。</t>
    </r>
  </si>
  <si>
    <t>013308000900001</t>
  </si>
  <si>
    <r>
      <rPr>
        <sz val="12"/>
        <rFont val="方正仿宋_GBK"/>
        <charset val="134"/>
      </rPr>
      <t>完全型肺静脉畸形矫治费</t>
    </r>
    <r>
      <rPr>
        <sz val="12"/>
        <rFont val="Times New Roman"/>
        <charset val="134"/>
      </rPr>
      <t>-</t>
    </r>
    <r>
      <rPr>
        <sz val="12"/>
        <rFont val="方正仿宋_GBK"/>
        <charset val="134"/>
      </rPr>
      <t>儿童（加收）</t>
    </r>
  </si>
  <si>
    <t>013308000900011</t>
  </si>
  <si>
    <r>
      <rPr>
        <sz val="12"/>
        <rFont val="方正仿宋_GBK"/>
        <charset val="134"/>
      </rPr>
      <t>完全型肺静脉畸形矫治费</t>
    </r>
    <r>
      <rPr>
        <sz val="12"/>
        <rFont val="Times New Roman"/>
        <charset val="134"/>
      </rPr>
      <t>-</t>
    </r>
    <r>
      <rPr>
        <sz val="12"/>
        <rFont val="方正仿宋_GBK"/>
        <charset val="134"/>
      </rPr>
      <t>无内膜接触缝合（加收）</t>
    </r>
  </si>
  <si>
    <t>013308000910000</t>
  </si>
  <si>
    <r>
      <rPr>
        <sz val="12"/>
        <rFont val="方正仿宋_GBK"/>
        <charset val="134"/>
      </rPr>
      <t>肺动静脉瘘修补费</t>
    </r>
  </si>
  <si>
    <r>
      <rPr>
        <sz val="12"/>
        <rFont val="方正仿宋_GBK"/>
        <charset val="134"/>
      </rPr>
      <t>通过手术对肺动</t>
    </r>
    <r>
      <rPr>
        <sz val="12"/>
        <rFont val="Times New Roman"/>
        <charset val="134"/>
      </rPr>
      <t>/</t>
    </r>
    <r>
      <rPr>
        <sz val="12"/>
        <rFont val="方正仿宋_GBK"/>
        <charset val="134"/>
      </rPr>
      <t>静脉瘘进行修补。</t>
    </r>
  </si>
  <si>
    <r>
      <rPr>
        <sz val="12"/>
        <rFont val="方正仿宋_GBK"/>
        <charset val="134"/>
      </rPr>
      <t>所定价格涵盖手术计划、术区准备、消毒、切开、切断或缝合动脉</t>
    </r>
    <r>
      <rPr>
        <sz val="12"/>
        <rFont val="Times New Roman"/>
        <charset val="134"/>
      </rPr>
      <t>/</t>
    </r>
    <r>
      <rPr>
        <sz val="12"/>
        <rFont val="方正仿宋_GBK"/>
        <charset val="134"/>
      </rPr>
      <t>静脉瘘瘘孔、缝合、处理用物等步骤所需的人力资源和基本物质资源消耗。</t>
    </r>
  </si>
  <si>
    <t>013308000910001</t>
  </si>
  <si>
    <r>
      <rPr>
        <sz val="12"/>
        <rFont val="方正仿宋_GBK"/>
        <charset val="134"/>
      </rPr>
      <t>肺动静脉瘘修补费</t>
    </r>
    <r>
      <rPr>
        <sz val="12"/>
        <rFont val="Times New Roman"/>
        <charset val="134"/>
      </rPr>
      <t>-</t>
    </r>
    <r>
      <rPr>
        <sz val="12"/>
        <rFont val="方正仿宋_GBK"/>
        <charset val="134"/>
      </rPr>
      <t>儿童（加收）</t>
    </r>
  </si>
  <si>
    <t>013308000920000</t>
  </si>
  <si>
    <r>
      <rPr>
        <sz val="12"/>
        <rFont val="方正仿宋_GBK"/>
        <charset val="134"/>
      </rPr>
      <t>肺静脉狭窄矫治费</t>
    </r>
  </si>
  <si>
    <r>
      <rPr>
        <sz val="12"/>
        <rFont val="方正仿宋_GBK"/>
        <charset val="134"/>
      </rPr>
      <t>通过手术对肺静脉狭窄进行矫治。</t>
    </r>
  </si>
  <si>
    <t>013308000920001</t>
  </si>
  <si>
    <r>
      <rPr>
        <sz val="12"/>
        <rFont val="方正仿宋_GBK"/>
        <charset val="134"/>
      </rPr>
      <t>肺静脉狭窄矫治费</t>
    </r>
    <r>
      <rPr>
        <sz val="12"/>
        <rFont val="Times New Roman"/>
        <charset val="134"/>
      </rPr>
      <t>-</t>
    </r>
    <r>
      <rPr>
        <sz val="12"/>
        <rFont val="方正仿宋_GBK"/>
        <charset val="134"/>
      </rPr>
      <t>儿童（加收）</t>
    </r>
  </si>
  <si>
    <t>013308000930000</t>
  </si>
  <si>
    <r>
      <rPr>
        <sz val="12"/>
        <rFont val="方正仿宋_GBK"/>
        <charset val="134"/>
      </rPr>
      <t>三尖瓣下移畸形矫治费</t>
    </r>
  </si>
  <si>
    <r>
      <rPr>
        <sz val="12"/>
        <rFont val="方正仿宋_GBK"/>
        <charset val="134"/>
      </rPr>
      <t>通过手术对三尖瓣下移畸形进行矫正。</t>
    </r>
  </si>
  <si>
    <r>
      <rPr>
        <sz val="12"/>
        <rFont val="方正仿宋_GBK"/>
        <charset val="134"/>
      </rPr>
      <t>所定价格涵盖手术计划、术区准备、消毒、切开、切除、重建、缝合、处理用物，必要时补片修补等步骤所需的人力资源和基本物质资源消耗。</t>
    </r>
  </si>
  <si>
    <r>
      <rPr>
        <sz val="12"/>
        <rFont val="方正仿宋_GBK"/>
        <charset val="134"/>
      </rPr>
      <t>不与</t>
    </r>
    <r>
      <rPr>
        <sz val="12"/>
        <rFont val="Times New Roman"/>
        <charset val="134"/>
      </rPr>
      <t>“</t>
    </r>
    <r>
      <rPr>
        <sz val="12"/>
        <rFont val="方正仿宋_GBK"/>
        <charset val="134"/>
      </rPr>
      <t>三尖瓣成形费</t>
    </r>
    <r>
      <rPr>
        <sz val="12"/>
        <rFont val="Times New Roman"/>
        <charset val="134"/>
      </rPr>
      <t>”</t>
    </r>
    <r>
      <rPr>
        <sz val="12"/>
        <rFont val="方正仿宋_GBK"/>
        <charset val="134"/>
      </rPr>
      <t>同时收取。</t>
    </r>
  </si>
  <si>
    <t>013308000930001</t>
  </si>
  <si>
    <r>
      <rPr>
        <sz val="12"/>
        <rFont val="方正仿宋_GBK"/>
        <charset val="134"/>
      </rPr>
      <t>三尖瓣下移畸形矫治费</t>
    </r>
    <r>
      <rPr>
        <sz val="12"/>
        <rFont val="Times New Roman"/>
        <charset val="134"/>
      </rPr>
      <t>-</t>
    </r>
    <r>
      <rPr>
        <sz val="12"/>
        <rFont val="方正仿宋_GBK"/>
        <charset val="134"/>
      </rPr>
      <t>儿童（加收）</t>
    </r>
  </si>
  <si>
    <t>013308000940000</t>
  </si>
  <si>
    <r>
      <rPr>
        <sz val="12"/>
        <rFont val="方正仿宋_GBK"/>
        <charset val="134"/>
      </rPr>
      <t>瓣周漏修补费</t>
    </r>
  </si>
  <si>
    <r>
      <rPr>
        <sz val="12"/>
        <rFont val="方正仿宋_GBK"/>
        <charset val="134"/>
      </rPr>
      <t>通过手术对人工瓣膜瓣周漏进行封闭或缩减。</t>
    </r>
  </si>
  <si>
    <r>
      <rPr>
        <sz val="12"/>
        <rFont val="方正仿宋_GBK"/>
        <charset val="134"/>
      </rPr>
      <t>所定价格涵盖手术计划、术区准备、消毒、切开、缝合或堵闭瓣周漏、缝合、处理用物等步骤所需的人力资源和基本物质资源消耗。</t>
    </r>
  </si>
  <si>
    <t>013308000940001</t>
  </si>
  <si>
    <r>
      <rPr>
        <sz val="12"/>
        <rFont val="方正仿宋_GBK"/>
        <charset val="134"/>
      </rPr>
      <t>瓣周漏修补费</t>
    </r>
    <r>
      <rPr>
        <sz val="12"/>
        <rFont val="Times New Roman"/>
        <charset val="134"/>
      </rPr>
      <t>-</t>
    </r>
    <r>
      <rPr>
        <sz val="12"/>
        <rFont val="方正仿宋_GBK"/>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</si>
</sst>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rgb="FFFF0000"/>
      <name val="宋体"/>
      <charset val="134"/>
      <scheme val="minor"/>
    </font>
    <font>
      <sz val="14"/>
      <name val="黑体"/>
      <charset val="134"/>
    </font>
    <font>
      <sz val="20"/>
      <name val="方正小标宋_GBK"/>
      <charset val="134"/>
    </font>
    <font>
      <sz val="18"/>
      <name val="方正小标宋_GBK"/>
      <charset val="134"/>
    </font>
    <font>
      <sz val="12"/>
      <name val="方正仿宋_GBK"/>
      <charset val="134"/>
    </font>
    <font>
      <sz val="12"/>
      <name val="Times New Roman"/>
      <charset val="134"/>
    </font>
    <font>
      <sz val="12"/>
      <name val="方正黑体_GBK"/>
      <charset val="134"/>
    </font>
    <font>
      <sz val="12"/>
      <name val="方正黑体_GBK"/>
      <charset val="0"/>
    </font>
    <font>
      <sz val="12"/>
      <color indexed="8"/>
      <name val="Times New Roman"/>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7">
      <alignment vertical="center"/>
    </xf>
    <xf numFmtId="0" fontId="13" fillId="0" borderId="0">
      <alignment vertical="center"/>
    </xf>
    <xf numFmtId="0" fontId="14" fillId="0" borderId="0">
      <alignment vertical="center"/>
    </xf>
    <xf numFmtId="0" fontId="15" fillId="0" borderId="0">
      <alignment vertical="center"/>
    </xf>
    <xf numFmtId="0" fontId="16" fillId="0" borderId="8">
      <alignment vertical="center"/>
    </xf>
    <xf numFmtId="0" fontId="17" fillId="0" borderId="8">
      <alignment vertical="center"/>
    </xf>
    <xf numFmtId="0" fontId="18" fillId="0" borderId="9">
      <alignment vertical="center"/>
    </xf>
    <xf numFmtId="0" fontId="18" fillId="0" borderId="0">
      <alignment vertical="center"/>
    </xf>
    <xf numFmtId="0" fontId="19" fillId="3" borderId="10">
      <alignment vertical="center"/>
    </xf>
    <xf numFmtId="0" fontId="20" fillId="4" borderId="11">
      <alignment vertical="center"/>
    </xf>
    <xf numFmtId="0" fontId="21" fillId="4" borderId="10">
      <alignment vertical="center"/>
    </xf>
    <xf numFmtId="0" fontId="22" fillId="5" borderId="12">
      <alignment vertical="center"/>
    </xf>
    <xf numFmtId="0" fontId="23" fillId="0" borderId="13">
      <alignment vertical="center"/>
    </xf>
    <xf numFmtId="0" fontId="24" fillId="0" borderId="14">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30">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6" fillId="0" borderId="4" xfId="0" applyFont="1" applyFill="1" applyBorder="1" applyAlignment="1">
      <alignment horizontal="left" vertical="center"/>
    </xf>
    <xf numFmtId="0" fontId="10" fillId="0" borderId="0" xfId="0" applyFont="1" applyFill="1" applyAlignment="1">
      <alignment vertical="center"/>
    </xf>
    <xf numFmtId="0" fontId="9" fillId="0" borderId="5" xfId="0" applyFont="1" applyFill="1" applyBorder="1" applyAlignment="1">
      <alignment vertical="center" wrapText="1"/>
    </xf>
    <xf numFmtId="0" fontId="6" fillId="0" borderId="5" xfId="0" applyFont="1" applyFill="1" applyBorder="1" applyAlignment="1">
      <alignment vertical="center" wrapText="1"/>
    </xf>
    <xf numFmtId="0" fontId="6" fillId="0" borderId="5" xfId="0" applyFont="1" applyFill="1" applyBorder="1" applyAlignment="1">
      <alignment vertical="center"/>
    </xf>
    <xf numFmtId="0" fontId="9"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9" fillId="0" borderId="3" xfId="0"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0"/>
  <sheetViews>
    <sheetView tabSelected="1" zoomScale="70" zoomScaleNormal="70" workbookViewId="0">
      <selection activeCell="E4" sqref="E4:E5"/>
    </sheetView>
  </sheetViews>
  <sheetFormatPr defaultColWidth="9" defaultRowHeight="13.5"/>
  <cols>
    <col min="1" max="1" width="7.925" style="1" customWidth="1"/>
    <col min="2" max="2" width="11.1666666666667" style="1" customWidth="1"/>
    <col min="3" max="3" width="16.3666666666667" style="1" customWidth="1"/>
    <col min="4" max="4" width="24.1583333333333" style="1" customWidth="1"/>
    <col min="5" max="5" width="38.8166666666667" style="1" customWidth="1"/>
    <col min="6" max="6" width="7.79166666666667" style="1" customWidth="1"/>
    <col min="7" max="7" width="19.3333333333333" style="1" customWidth="1"/>
    <col min="8" max="8" width="7.26666666666667" style="1" customWidth="1"/>
    <col min="9" max="9" width="7.275" style="1" customWidth="1"/>
    <col min="10" max="10" width="6.875" style="1" customWidth="1"/>
    <col min="11" max="11" width="32.8583333333333" style="1" customWidth="1"/>
    <col min="12" max="16384" width="9" style="1"/>
  </cols>
  <sheetData>
    <row r="1" s="1" customFormat="1" ht="18.75" spans="1:1">
      <c r="A1" s="3" t="s">
        <v>0</v>
      </c>
    </row>
    <row r="2" s="1" customFormat="1" ht="28.5" customHeight="1" spans="1:11">
      <c r="A2" s="4" t="s">
        <v>1</v>
      </c>
      <c r="B2" s="4"/>
      <c r="C2" s="5"/>
      <c r="D2" s="5"/>
      <c r="E2" s="5"/>
      <c r="F2" s="5"/>
      <c r="G2" s="5"/>
      <c r="H2" s="5"/>
      <c r="I2" s="5"/>
      <c r="J2" s="5"/>
      <c r="K2" s="5"/>
    </row>
    <row r="3" s="1" customFormat="1" ht="409" customHeight="1" spans="1:11">
      <c r="A3" s="6" t="s">
        <v>2</v>
      </c>
      <c r="B3" s="7"/>
      <c r="C3" s="8"/>
      <c r="D3" s="8"/>
      <c r="E3" s="8"/>
      <c r="F3" s="8"/>
      <c r="G3" s="8"/>
      <c r="H3" s="8"/>
      <c r="I3" s="8"/>
      <c r="J3" s="8"/>
      <c r="K3" s="19"/>
    </row>
    <row r="4" s="1" customFormat="1" ht="22.5" customHeight="1" spans="1:11">
      <c r="A4" s="9" t="s">
        <v>3</v>
      </c>
      <c r="B4" s="9" t="s">
        <v>4</v>
      </c>
      <c r="C4" s="9" t="s">
        <v>5</v>
      </c>
      <c r="D4" s="9" t="s">
        <v>6</v>
      </c>
      <c r="E4" s="9" t="s">
        <v>7</v>
      </c>
      <c r="F4" s="10" t="s">
        <v>8</v>
      </c>
      <c r="G4" s="9" t="s">
        <v>9</v>
      </c>
      <c r="H4" s="11" t="s">
        <v>10</v>
      </c>
      <c r="I4" s="11"/>
      <c r="J4" s="11"/>
      <c r="K4" s="9" t="s">
        <v>11</v>
      </c>
    </row>
    <row r="5" s="1" customFormat="1" ht="22.5" customHeight="1" spans="1:11">
      <c r="A5" s="9"/>
      <c r="B5" s="9"/>
      <c r="C5" s="9"/>
      <c r="D5" s="9"/>
      <c r="E5" s="9"/>
      <c r="F5" s="9"/>
      <c r="G5" s="9"/>
      <c r="H5" s="10" t="s">
        <v>12</v>
      </c>
      <c r="I5" s="10" t="s">
        <v>13</v>
      </c>
      <c r="J5" s="10" t="s">
        <v>14</v>
      </c>
      <c r="K5" s="9"/>
    </row>
    <row r="6" s="1" customFormat="1" ht="86" customHeight="1" spans="1:11">
      <c r="A6" s="12">
        <v>1</v>
      </c>
      <c r="B6" s="12" t="s">
        <v>15</v>
      </c>
      <c r="C6" s="13" t="s">
        <v>16</v>
      </c>
      <c r="D6" s="13" t="s">
        <v>17</v>
      </c>
      <c r="E6" s="13" t="s">
        <v>18</v>
      </c>
      <c r="F6" s="14" t="s">
        <v>19</v>
      </c>
      <c r="G6" s="15"/>
      <c r="H6" s="12">
        <v>50</v>
      </c>
      <c r="I6" s="12">
        <f t="shared" ref="I6:I23" si="0">ROUND(H6*0.9,0)</f>
        <v>45</v>
      </c>
      <c r="J6" s="12">
        <f t="shared" ref="J6:J23" si="1">ROUND(I6*0.9,0)</f>
        <v>41</v>
      </c>
      <c r="K6" s="13" t="s">
        <v>20</v>
      </c>
    </row>
    <row r="7" s="1" customFormat="1" ht="65" customHeight="1" spans="1:11">
      <c r="A7" s="12">
        <v>2</v>
      </c>
      <c r="B7" s="12" t="s">
        <v>21</v>
      </c>
      <c r="C7" s="13" t="s">
        <v>22</v>
      </c>
      <c r="D7" s="13"/>
      <c r="E7" s="13"/>
      <c r="F7" s="14" t="s">
        <v>19</v>
      </c>
      <c r="G7" s="15"/>
      <c r="H7" s="12">
        <v>50</v>
      </c>
      <c r="I7" s="12">
        <f t="shared" si="0"/>
        <v>45</v>
      </c>
      <c r="J7" s="12">
        <f t="shared" si="1"/>
        <v>41</v>
      </c>
      <c r="K7" s="13" t="s">
        <v>20</v>
      </c>
    </row>
    <row r="8" s="1" customFormat="1" ht="87" customHeight="1" spans="1:11">
      <c r="A8" s="12">
        <v>3</v>
      </c>
      <c r="B8" s="12" t="s">
        <v>23</v>
      </c>
      <c r="C8" s="13" t="s">
        <v>24</v>
      </c>
      <c r="D8" s="13" t="s">
        <v>25</v>
      </c>
      <c r="E8" s="13" t="s">
        <v>26</v>
      </c>
      <c r="F8" s="14" t="s">
        <v>27</v>
      </c>
      <c r="G8" s="15"/>
      <c r="H8" s="12">
        <v>7</v>
      </c>
      <c r="I8" s="12">
        <f t="shared" si="0"/>
        <v>6</v>
      </c>
      <c r="J8" s="12">
        <f t="shared" si="1"/>
        <v>5</v>
      </c>
      <c r="K8" s="13"/>
    </row>
    <row r="9" s="1" customFormat="1" ht="65" customHeight="1" spans="1:11">
      <c r="A9" s="12">
        <v>4</v>
      </c>
      <c r="B9" s="12" t="s">
        <v>28</v>
      </c>
      <c r="C9" s="13" t="s">
        <v>29</v>
      </c>
      <c r="D9" s="13"/>
      <c r="E9" s="13"/>
      <c r="F9" s="14" t="s">
        <v>27</v>
      </c>
      <c r="G9" s="15"/>
      <c r="H9" s="12">
        <v>7</v>
      </c>
      <c r="I9" s="12">
        <f t="shared" si="0"/>
        <v>6</v>
      </c>
      <c r="J9" s="12">
        <f t="shared" si="1"/>
        <v>5</v>
      </c>
      <c r="K9" s="13"/>
    </row>
    <row r="10" s="1" customFormat="1" ht="86" customHeight="1" spans="1:11">
      <c r="A10" s="12">
        <v>5</v>
      </c>
      <c r="B10" s="12" t="s">
        <v>30</v>
      </c>
      <c r="C10" s="13" t="s">
        <v>31</v>
      </c>
      <c r="D10" s="13" t="s">
        <v>32</v>
      </c>
      <c r="E10" s="13" t="s">
        <v>33</v>
      </c>
      <c r="F10" s="14" t="s">
        <v>19</v>
      </c>
      <c r="G10" s="15"/>
      <c r="H10" s="12">
        <v>20</v>
      </c>
      <c r="I10" s="12">
        <f t="shared" si="0"/>
        <v>18</v>
      </c>
      <c r="J10" s="12">
        <f t="shared" si="1"/>
        <v>16</v>
      </c>
      <c r="K10" s="13"/>
    </row>
    <row r="11" s="1" customFormat="1" ht="80" customHeight="1" spans="1:11">
      <c r="A11" s="12">
        <v>6</v>
      </c>
      <c r="B11" s="12" t="s">
        <v>34</v>
      </c>
      <c r="C11" s="13" t="s">
        <v>35</v>
      </c>
      <c r="D11" s="13"/>
      <c r="E11" s="13"/>
      <c r="F11" s="14" t="s">
        <v>19</v>
      </c>
      <c r="G11" s="15"/>
      <c r="H11" s="12">
        <v>6</v>
      </c>
      <c r="I11" s="12">
        <f t="shared" si="0"/>
        <v>5</v>
      </c>
      <c r="J11" s="12">
        <f t="shared" si="1"/>
        <v>5</v>
      </c>
      <c r="K11" s="13"/>
    </row>
    <row r="12" s="1" customFormat="1" ht="80" customHeight="1" spans="1:11">
      <c r="A12" s="12">
        <v>7</v>
      </c>
      <c r="B12" s="12" t="s">
        <v>36</v>
      </c>
      <c r="C12" s="13" t="s">
        <v>37</v>
      </c>
      <c r="D12" s="13"/>
      <c r="E12" s="13"/>
      <c r="F12" s="14" t="s">
        <v>19</v>
      </c>
      <c r="G12" s="15"/>
      <c r="H12" s="12">
        <v>110</v>
      </c>
      <c r="I12" s="12">
        <f t="shared" si="0"/>
        <v>99</v>
      </c>
      <c r="J12" s="12">
        <f t="shared" si="1"/>
        <v>89</v>
      </c>
      <c r="K12" s="13"/>
    </row>
    <row r="13" s="1" customFormat="1" ht="80" customHeight="1" spans="1:11">
      <c r="A13" s="12">
        <v>8</v>
      </c>
      <c r="B13" s="12" t="s">
        <v>38</v>
      </c>
      <c r="C13" s="13" t="s">
        <v>39</v>
      </c>
      <c r="D13" s="13"/>
      <c r="E13" s="13"/>
      <c r="F13" s="14" t="s">
        <v>19</v>
      </c>
      <c r="G13" s="15"/>
      <c r="H13" s="12">
        <v>23</v>
      </c>
      <c r="I13" s="12">
        <f t="shared" si="0"/>
        <v>21</v>
      </c>
      <c r="J13" s="12">
        <f t="shared" si="1"/>
        <v>19</v>
      </c>
      <c r="K13" s="13"/>
    </row>
    <row r="14" s="1" customFormat="1" ht="80" customHeight="1" spans="1:11">
      <c r="A14" s="12">
        <v>9</v>
      </c>
      <c r="B14" s="12" t="s">
        <v>40</v>
      </c>
      <c r="C14" s="13" t="s">
        <v>41</v>
      </c>
      <c r="D14" s="13"/>
      <c r="E14" s="13"/>
      <c r="F14" s="14" t="s">
        <v>19</v>
      </c>
      <c r="G14" s="15"/>
      <c r="H14" s="12">
        <v>23</v>
      </c>
      <c r="I14" s="12">
        <f t="shared" si="0"/>
        <v>21</v>
      </c>
      <c r="J14" s="12">
        <f t="shared" si="1"/>
        <v>19</v>
      </c>
      <c r="K14" s="13"/>
    </row>
    <row r="15" s="1" customFormat="1" ht="95" customHeight="1" spans="1:11">
      <c r="A15" s="12">
        <v>10</v>
      </c>
      <c r="B15" s="12" t="s">
        <v>42</v>
      </c>
      <c r="C15" s="13" t="s">
        <v>43</v>
      </c>
      <c r="D15" s="13" t="s">
        <v>44</v>
      </c>
      <c r="E15" s="13" t="s">
        <v>33</v>
      </c>
      <c r="F15" s="14" t="s">
        <v>19</v>
      </c>
      <c r="G15" s="15"/>
      <c r="H15" s="12">
        <v>40</v>
      </c>
      <c r="I15" s="12">
        <f t="shared" si="0"/>
        <v>36</v>
      </c>
      <c r="J15" s="12">
        <f t="shared" si="1"/>
        <v>32</v>
      </c>
      <c r="K15" s="13"/>
    </row>
    <row r="16" s="1" customFormat="1" ht="95" customHeight="1" spans="1:11">
      <c r="A16" s="12">
        <v>11</v>
      </c>
      <c r="B16" s="12" t="s">
        <v>45</v>
      </c>
      <c r="C16" s="13" t="s">
        <v>46</v>
      </c>
      <c r="D16" s="13" t="s">
        <v>47</v>
      </c>
      <c r="E16" s="13" t="s">
        <v>48</v>
      </c>
      <c r="F16" s="14" t="s">
        <v>19</v>
      </c>
      <c r="G16" s="15"/>
      <c r="H16" s="12">
        <v>200</v>
      </c>
      <c r="I16" s="12">
        <f t="shared" si="0"/>
        <v>180</v>
      </c>
      <c r="J16" s="12">
        <f t="shared" si="1"/>
        <v>162</v>
      </c>
      <c r="K16" s="13"/>
    </row>
    <row r="17" s="1" customFormat="1" ht="95" customHeight="1" spans="1:11">
      <c r="A17" s="12">
        <v>12</v>
      </c>
      <c r="B17" s="12" t="s">
        <v>49</v>
      </c>
      <c r="C17" s="13" t="s">
        <v>50</v>
      </c>
      <c r="D17" s="13" t="s">
        <v>51</v>
      </c>
      <c r="E17" s="13" t="s">
        <v>33</v>
      </c>
      <c r="F17" s="14" t="s">
        <v>52</v>
      </c>
      <c r="G17" s="15"/>
      <c r="H17" s="12">
        <v>170</v>
      </c>
      <c r="I17" s="12">
        <f t="shared" si="0"/>
        <v>153</v>
      </c>
      <c r="J17" s="12">
        <f t="shared" si="1"/>
        <v>138</v>
      </c>
      <c r="K17" s="13" t="s">
        <v>53</v>
      </c>
    </row>
    <row r="18" s="1" customFormat="1" ht="95" customHeight="1" spans="1:11">
      <c r="A18" s="12">
        <v>13</v>
      </c>
      <c r="B18" s="12" t="s">
        <v>54</v>
      </c>
      <c r="C18" s="13" t="s">
        <v>55</v>
      </c>
      <c r="D18" s="13" t="s">
        <v>56</v>
      </c>
      <c r="E18" s="13" t="s">
        <v>57</v>
      </c>
      <c r="F18" s="14" t="s">
        <v>19</v>
      </c>
      <c r="G18" s="15"/>
      <c r="H18" s="12">
        <v>320</v>
      </c>
      <c r="I18" s="12">
        <f t="shared" si="0"/>
        <v>288</v>
      </c>
      <c r="J18" s="12">
        <f t="shared" si="1"/>
        <v>259</v>
      </c>
      <c r="K18" s="13"/>
    </row>
    <row r="19" s="1" customFormat="1" ht="95" customHeight="1" spans="1:11">
      <c r="A19" s="12">
        <v>14</v>
      </c>
      <c r="B19" s="12" t="s">
        <v>58</v>
      </c>
      <c r="C19" s="13" t="s">
        <v>59</v>
      </c>
      <c r="D19" s="13" t="s">
        <v>60</v>
      </c>
      <c r="E19" s="13" t="s">
        <v>61</v>
      </c>
      <c r="F19" s="14" t="s">
        <v>19</v>
      </c>
      <c r="G19" s="15"/>
      <c r="H19" s="12">
        <v>38</v>
      </c>
      <c r="I19" s="12">
        <f t="shared" si="0"/>
        <v>34</v>
      </c>
      <c r="J19" s="12">
        <f t="shared" si="1"/>
        <v>31</v>
      </c>
      <c r="K19" s="13"/>
    </row>
    <row r="20" s="1" customFormat="1" ht="88" customHeight="1" spans="1:11">
      <c r="A20" s="12">
        <v>15</v>
      </c>
      <c r="B20" s="12" t="s">
        <v>62</v>
      </c>
      <c r="C20" s="13" t="s">
        <v>63</v>
      </c>
      <c r="D20" s="13" t="s">
        <v>64</v>
      </c>
      <c r="E20" s="13" t="s">
        <v>65</v>
      </c>
      <c r="F20" s="14" t="s">
        <v>19</v>
      </c>
      <c r="G20" s="15"/>
      <c r="H20" s="12">
        <v>260</v>
      </c>
      <c r="I20" s="12">
        <f t="shared" si="0"/>
        <v>234</v>
      </c>
      <c r="J20" s="12">
        <f t="shared" si="1"/>
        <v>211</v>
      </c>
      <c r="K20" s="13" t="s">
        <v>66</v>
      </c>
    </row>
    <row r="21" s="1" customFormat="1" ht="88" customHeight="1" spans="1:11">
      <c r="A21" s="12">
        <v>16</v>
      </c>
      <c r="B21" s="12" t="s">
        <v>67</v>
      </c>
      <c r="C21" s="13" t="s">
        <v>68</v>
      </c>
      <c r="D21" s="13" t="s">
        <v>69</v>
      </c>
      <c r="E21" s="13" t="s">
        <v>70</v>
      </c>
      <c r="F21" s="14" t="s">
        <v>19</v>
      </c>
      <c r="G21" s="15"/>
      <c r="H21" s="12">
        <v>35</v>
      </c>
      <c r="I21" s="12">
        <f t="shared" si="0"/>
        <v>32</v>
      </c>
      <c r="J21" s="12">
        <f t="shared" si="1"/>
        <v>29</v>
      </c>
      <c r="K21" s="13" t="s">
        <v>66</v>
      </c>
    </row>
    <row r="22" s="1" customFormat="1" ht="88" customHeight="1" spans="1:11">
      <c r="A22" s="12">
        <v>17</v>
      </c>
      <c r="B22" s="12" t="s">
        <v>71</v>
      </c>
      <c r="C22" s="13" t="s">
        <v>72</v>
      </c>
      <c r="D22" s="13" t="s">
        <v>73</v>
      </c>
      <c r="E22" s="13" t="s">
        <v>74</v>
      </c>
      <c r="F22" s="14" t="s">
        <v>52</v>
      </c>
      <c r="G22" s="15"/>
      <c r="H22" s="12">
        <v>100</v>
      </c>
      <c r="I22" s="12">
        <f t="shared" si="0"/>
        <v>90</v>
      </c>
      <c r="J22" s="12">
        <f t="shared" si="1"/>
        <v>81</v>
      </c>
      <c r="K22" s="13"/>
    </row>
    <row r="23" s="1" customFormat="1" ht="88" customHeight="1" spans="1:12">
      <c r="A23" s="12">
        <v>18</v>
      </c>
      <c r="B23" s="12" t="s">
        <v>75</v>
      </c>
      <c r="C23" s="13" t="s">
        <v>76</v>
      </c>
      <c r="D23" s="13" t="s">
        <v>77</v>
      </c>
      <c r="E23" s="13" t="s">
        <v>78</v>
      </c>
      <c r="F23" s="14" t="s">
        <v>19</v>
      </c>
      <c r="G23" s="15"/>
      <c r="H23" s="12">
        <v>60</v>
      </c>
      <c r="I23" s="12">
        <f t="shared" si="0"/>
        <v>54</v>
      </c>
      <c r="J23" s="12">
        <f t="shared" si="1"/>
        <v>49</v>
      </c>
      <c r="K23" s="13"/>
      <c r="L23" s="20"/>
    </row>
    <row r="24" s="1" customFormat="1" ht="88" customHeight="1" spans="1:11">
      <c r="A24" s="12">
        <v>19</v>
      </c>
      <c r="B24" s="12" t="s">
        <v>79</v>
      </c>
      <c r="C24" s="13" t="s">
        <v>80</v>
      </c>
      <c r="D24" s="13" t="s">
        <v>81</v>
      </c>
      <c r="E24" s="13" t="s">
        <v>82</v>
      </c>
      <c r="F24" s="14" t="s">
        <v>27</v>
      </c>
      <c r="G24" s="15"/>
      <c r="H24" s="12"/>
      <c r="I24" s="12"/>
      <c r="J24" s="12"/>
      <c r="K24" s="13"/>
    </row>
    <row r="25" s="1" customFormat="1" ht="88" customHeight="1" spans="1:11">
      <c r="A25" s="12">
        <v>20</v>
      </c>
      <c r="B25" s="12" t="s">
        <v>83</v>
      </c>
      <c r="C25" s="13" t="s">
        <v>84</v>
      </c>
      <c r="D25" s="13" t="s">
        <v>85</v>
      </c>
      <c r="E25" s="13" t="s">
        <v>86</v>
      </c>
      <c r="F25" s="14" t="s">
        <v>27</v>
      </c>
      <c r="G25" s="15" t="s">
        <v>87</v>
      </c>
      <c r="H25" s="12">
        <v>20</v>
      </c>
      <c r="I25" s="12">
        <f t="shared" ref="I25:I88" si="2">ROUND(H25*0.9,0)</f>
        <v>18</v>
      </c>
      <c r="J25" s="12">
        <f t="shared" ref="J25:J88" si="3">ROUND(I25*0.9,0)</f>
        <v>16</v>
      </c>
      <c r="K25" s="13"/>
    </row>
    <row r="26" s="1" customFormat="1" ht="88" customHeight="1" spans="1:11">
      <c r="A26" s="12">
        <v>21</v>
      </c>
      <c r="B26" s="12" t="s">
        <v>88</v>
      </c>
      <c r="C26" s="13" t="s">
        <v>89</v>
      </c>
      <c r="D26" s="13" t="s">
        <v>90</v>
      </c>
      <c r="E26" s="13" t="s">
        <v>86</v>
      </c>
      <c r="F26" s="14" t="s">
        <v>91</v>
      </c>
      <c r="G26" s="15" t="s">
        <v>92</v>
      </c>
      <c r="H26" s="12">
        <v>48</v>
      </c>
      <c r="I26" s="12">
        <f t="shared" si="2"/>
        <v>43</v>
      </c>
      <c r="J26" s="12">
        <f t="shared" si="3"/>
        <v>39</v>
      </c>
      <c r="K26" s="13" t="s">
        <v>93</v>
      </c>
    </row>
    <row r="27" s="1" customFormat="1" ht="80" customHeight="1" spans="1:11">
      <c r="A27" s="12">
        <v>22</v>
      </c>
      <c r="B27" s="12" t="s">
        <v>94</v>
      </c>
      <c r="C27" s="13" t="s">
        <v>95</v>
      </c>
      <c r="D27" s="13" t="s">
        <v>96</v>
      </c>
      <c r="E27" s="13" t="s">
        <v>97</v>
      </c>
      <c r="F27" s="14" t="s">
        <v>27</v>
      </c>
      <c r="G27" s="15"/>
      <c r="H27" s="12">
        <v>26</v>
      </c>
      <c r="I27" s="12">
        <f t="shared" si="2"/>
        <v>23</v>
      </c>
      <c r="J27" s="12">
        <f t="shared" si="3"/>
        <v>21</v>
      </c>
      <c r="K27" s="13"/>
    </row>
    <row r="28" s="1" customFormat="1" ht="61" customHeight="1" spans="1:11">
      <c r="A28" s="12">
        <v>23</v>
      </c>
      <c r="B28" s="12" t="s">
        <v>98</v>
      </c>
      <c r="C28" s="13" t="s">
        <v>99</v>
      </c>
      <c r="D28" s="13" t="s">
        <v>100</v>
      </c>
      <c r="E28" s="13" t="s">
        <v>101</v>
      </c>
      <c r="F28" s="14" t="s">
        <v>27</v>
      </c>
      <c r="G28" s="15" t="s">
        <v>102</v>
      </c>
      <c r="H28" s="12">
        <v>100</v>
      </c>
      <c r="I28" s="12">
        <f t="shared" si="2"/>
        <v>90</v>
      </c>
      <c r="J28" s="12">
        <f t="shared" si="3"/>
        <v>81</v>
      </c>
      <c r="K28" s="13" t="s">
        <v>103</v>
      </c>
    </row>
    <row r="29" s="1" customFormat="1" ht="63" spans="1:11">
      <c r="A29" s="12">
        <v>24</v>
      </c>
      <c r="B29" s="12" t="s">
        <v>104</v>
      </c>
      <c r="C29" s="13" t="s">
        <v>105</v>
      </c>
      <c r="D29" s="13"/>
      <c r="E29" s="13"/>
      <c r="F29" s="14" t="s">
        <v>27</v>
      </c>
      <c r="G29" s="15"/>
      <c r="H29" s="12">
        <v>100</v>
      </c>
      <c r="I29" s="12">
        <f t="shared" si="2"/>
        <v>90</v>
      </c>
      <c r="J29" s="12">
        <f t="shared" si="3"/>
        <v>81</v>
      </c>
      <c r="K29" s="13" t="s">
        <v>103</v>
      </c>
    </row>
    <row r="30" s="1" customFormat="1" ht="47.25" spans="1:11">
      <c r="A30" s="12">
        <v>25</v>
      </c>
      <c r="B30" s="30" t="s">
        <v>106</v>
      </c>
      <c r="C30" s="13" t="s">
        <v>107</v>
      </c>
      <c r="D30" s="13" t="s">
        <v>108</v>
      </c>
      <c r="E30" s="13" t="s">
        <v>109</v>
      </c>
      <c r="F30" s="14" t="s">
        <v>19</v>
      </c>
      <c r="G30" s="15"/>
      <c r="H30" s="12">
        <v>2380</v>
      </c>
      <c r="I30" s="12">
        <f t="shared" si="2"/>
        <v>2142</v>
      </c>
      <c r="J30" s="12">
        <f t="shared" si="3"/>
        <v>1928</v>
      </c>
      <c r="K30" s="13"/>
    </row>
    <row r="31" s="1" customFormat="1" ht="78" customHeight="1" spans="1:11">
      <c r="A31" s="12">
        <v>26</v>
      </c>
      <c r="B31" s="12" t="s">
        <v>110</v>
      </c>
      <c r="C31" s="13" t="s">
        <v>111</v>
      </c>
      <c r="D31" s="13" t="s">
        <v>112</v>
      </c>
      <c r="E31" s="13" t="s">
        <v>113</v>
      </c>
      <c r="F31" s="14" t="s">
        <v>19</v>
      </c>
      <c r="G31" s="15"/>
      <c r="H31" s="12">
        <v>1836</v>
      </c>
      <c r="I31" s="12">
        <f t="shared" si="2"/>
        <v>1652</v>
      </c>
      <c r="J31" s="12">
        <f t="shared" si="3"/>
        <v>1487</v>
      </c>
      <c r="K31" s="13"/>
    </row>
    <row r="32" s="1" customFormat="1" ht="31.5" spans="1:11">
      <c r="A32" s="12">
        <v>27</v>
      </c>
      <c r="B32" s="12" t="s">
        <v>114</v>
      </c>
      <c r="C32" s="13" t="s">
        <v>115</v>
      </c>
      <c r="D32" s="13"/>
      <c r="E32" s="13"/>
      <c r="F32" s="14" t="s">
        <v>19</v>
      </c>
      <c r="G32" s="15"/>
      <c r="H32" s="12">
        <v>551</v>
      </c>
      <c r="I32" s="12">
        <f t="shared" si="2"/>
        <v>496</v>
      </c>
      <c r="J32" s="12">
        <f t="shared" si="3"/>
        <v>446</v>
      </c>
      <c r="K32" s="13"/>
    </row>
    <row r="33" s="1" customFormat="1" ht="47.25" spans="1:11">
      <c r="A33" s="12">
        <v>28</v>
      </c>
      <c r="B33" s="12" t="s">
        <v>116</v>
      </c>
      <c r="C33" s="13" t="s">
        <v>117</v>
      </c>
      <c r="D33" s="13"/>
      <c r="E33" s="13"/>
      <c r="F33" s="14" t="s">
        <v>19</v>
      </c>
      <c r="G33" s="15"/>
      <c r="H33" s="12">
        <v>551</v>
      </c>
      <c r="I33" s="12">
        <f t="shared" si="2"/>
        <v>496</v>
      </c>
      <c r="J33" s="12">
        <f t="shared" si="3"/>
        <v>446</v>
      </c>
      <c r="K33" s="13"/>
    </row>
    <row r="34" s="1" customFormat="1" ht="47.25" spans="1:11">
      <c r="A34" s="12">
        <v>29</v>
      </c>
      <c r="B34" s="12" t="s">
        <v>118</v>
      </c>
      <c r="C34" s="13" t="s">
        <v>119</v>
      </c>
      <c r="D34" s="13"/>
      <c r="E34" s="13"/>
      <c r="F34" s="14" t="s">
        <v>19</v>
      </c>
      <c r="G34" s="15"/>
      <c r="H34" s="12">
        <v>551</v>
      </c>
      <c r="I34" s="12">
        <f t="shared" si="2"/>
        <v>496</v>
      </c>
      <c r="J34" s="12">
        <f t="shared" si="3"/>
        <v>446</v>
      </c>
      <c r="K34" s="13"/>
    </row>
    <row r="35" s="1" customFormat="1" ht="64" customHeight="1" spans="1:11">
      <c r="A35" s="12">
        <v>30</v>
      </c>
      <c r="B35" s="12" t="s">
        <v>120</v>
      </c>
      <c r="C35" s="13" t="s">
        <v>121</v>
      </c>
      <c r="D35" s="13" t="s">
        <v>122</v>
      </c>
      <c r="E35" s="13" t="s">
        <v>123</v>
      </c>
      <c r="F35" s="14" t="s">
        <v>19</v>
      </c>
      <c r="G35" s="15" t="s">
        <v>124</v>
      </c>
      <c r="H35" s="12">
        <v>1200</v>
      </c>
      <c r="I35" s="12">
        <f t="shared" si="2"/>
        <v>1080</v>
      </c>
      <c r="J35" s="12">
        <f t="shared" si="3"/>
        <v>972</v>
      </c>
      <c r="K35" s="13" t="s">
        <v>125</v>
      </c>
    </row>
    <row r="36" s="2" customFormat="1" ht="109" customHeight="1" spans="1:11">
      <c r="A36" s="16">
        <v>31</v>
      </c>
      <c r="B36" s="31" t="s">
        <v>126</v>
      </c>
      <c r="C36" s="13" t="s">
        <v>127</v>
      </c>
      <c r="D36" s="13" t="s">
        <v>128</v>
      </c>
      <c r="E36" s="13" t="s">
        <v>129</v>
      </c>
      <c r="F36" s="14" t="s">
        <v>19</v>
      </c>
      <c r="G36" s="15" t="s">
        <v>130</v>
      </c>
      <c r="H36" s="16">
        <v>1000</v>
      </c>
      <c r="I36" s="16">
        <f t="shared" si="2"/>
        <v>900</v>
      </c>
      <c r="J36" s="16">
        <f t="shared" si="3"/>
        <v>810</v>
      </c>
      <c r="K36" s="13" t="s">
        <v>131</v>
      </c>
    </row>
    <row r="37" s="1" customFormat="1" ht="94.5" spans="1:11">
      <c r="A37" s="12">
        <v>32</v>
      </c>
      <c r="B37" s="12" t="s">
        <v>132</v>
      </c>
      <c r="C37" s="13" t="s">
        <v>133</v>
      </c>
      <c r="D37" s="13" t="s">
        <v>134</v>
      </c>
      <c r="E37" s="13" t="s">
        <v>135</v>
      </c>
      <c r="F37" s="14" t="s">
        <v>19</v>
      </c>
      <c r="G37" s="15"/>
      <c r="H37" s="12">
        <v>760</v>
      </c>
      <c r="I37" s="12">
        <f t="shared" si="2"/>
        <v>684</v>
      </c>
      <c r="J37" s="12">
        <f t="shared" si="3"/>
        <v>616</v>
      </c>
      <c r="K37" s="13" t="s">
        <v>136</v>
      </c>
    </row>
    <row r="38" s="1" customFormat="1" ht="90" customHeight="1" spans="1:11">
      <c r="A38" s="12">
        <v>33</v>
      </c>
      <c r="B38" s="12" t="s">
        <v>137</v>
      </c>
      <c r="C38" s="13" t="s">
        <v>138</v>
      </c>
      <c r="D38" s="13" t="s">
        <v>139</v>
      </c>
      <c r="E38" s="13" t="s">
        <v>140</v>
      </c>
      <c r="F38" s="14" t="s">
        <v>19</v>
      </c>
      <c r="G38" s="15" t="s">
        <v>141</v>
      </c>
      <c r="H38" s="12">
        <v>1700</v>
      </c>
      <c r="I38" s="12">
        <f t="shared" si="2"/>
        <v>1530</v>
      </c>
      <c r="J38" s="12">
        <f t="shared" si="3"/>
        <v>1377</v>
      </c>
      <c r="K38" s="13"/>
    </row>
    <row r="39" s="1" customFormat="1" ht="75" customHeight="1" spans="1:11">
      <c r="A39" s="12">
        <v>34</v>
      </c>
      <c r="B39" s="12" t="s">
        <v>142</v>
      </c>
      <c r="C39" s="13" t="s">
        <v>143</v>
      </c>
      <c r="D39" s="13"/>
      <c r="E39" s="13"/>
      <c r="F39" s="14" t="s">
        <v>19</v>
      </c>
      <c r="G39" s="15"/>
      <c r="H39" s="12">
        <v>510</v>
      </c>
      <c r="I39" s="12">
        <f t="shared" si="2"/>
        <v>459</v>
      </c>
      <c r="J39" s="12">
        <f t="shared" si="3"/>
        <v>413</v>
      </c>
      <c r="K39" s="13"/>
    </row>
    <row r="40" s="1" customFormat="1" ht="75" customHeight="1" spans="1:11">
      <c r="A40" s="12">
        <v>35</v>
      </c>
      <c r="B40" s="12" t="s">
        <v>144</v>
      </c>
      <c r="C40" s="13" t="s">
        <v>145</v>
      </c>
      <c r="D40" s="13" t="s">
        <v>146</v>
      </c>
      <c r="E40" s="13" t="s">
        <v>140</v>
      </c>
      <c r="F40" s="14" t="s">
        <v>19</v>
      </c>
      <c r="G40" s="15" t="s">
        <v>147</v>
      </c>
      <c r="H40" s="12">
        <v>1700</v>
      </c>
      <c r="I40" s="12">
        <f t="shared" si="2"/>
        <v>1530</v>
      </c>
      <c r="J40" s="12">
        <f t="shared" si="3"/>
        <v>1377</v>
      </c>
      <c r="K40" s="13"/>
    </row>
    <row r="41" s="1" customFormat="1" ht="75" customHeight="1" spans="1:11">
      <c r="A41" s="12">
        <v>36</v>
      </c>
      <c r="B41" s="12" t="s">
        <v>148</v>
      </c>
      <c r="C41" s="13" t="s">
        <v>149</v>
      </c>
      <c r="D41" s="13"/>
      <c r="E41" s="13"/>
      <c r="F41" s="14" t="s">
        <v>19</v>
      </c>
      <c r="G41" s="15"/>
      <c r="H41" s="12">
        <f>H40*0.3</f>
        <v>510</v>
      </c>
      <c r="I41" s="12">
        <f t="shared" si="2"/>
        <v>459</v>
      </c>
      <c r="J41" s="12">
        <f t="shared" si="3"/>
        <v>413</v>
      </c>
      <c r="K41" s="13"/>
    </row>
    <row r="42" s="1" customFormat="1" ht="97" customHeight="1" spans="1:11">
      <c r="A42" s="12">
        <v>37</v>
      </c>
      <c r="B42" s="12" t="s">
        <v>150</v>
      </c>
      <c r="C42" s="13" t="s">
        <v>151</v>
      </c>
      <c r="D42" s="13" t="s">
        <v>152</v>
      </c>
      <c r="E42" s="13" t="s">
        <v>153</v>
      </c>
      <c r="F42" s="14" t="s">
        <v>19</v>
      </c>
      <c r="G42" s="15" t="s">
        <v>154</v>
      </c>
      <c r="H42" s="12">
        <v>1800</v>
      </c>
      <c r="I42" s="12">
        <f t="shared" si="2"/>
        <v>1620</v>
      </c>
      <c r="J42" s="12">
        <f t="shared" si="3"/>
        <v>1458</v>
      </c>
      <c r="K42" s="13"/>
    </row>
    <row r="43" s="1" customFormat="1" ht="66" customHeight="1" spans="1:11">
      <c r="A43" s="12">
        <v>38</v>
      </c>
      <c r="B43" s="12" t="s">
        <v>155</v>
      </c>
      <c r="C43" s="13" t="s">
        <v>156</v>
      </c>
      <c r="D43" s="13"/>
      <c r="E43" s="13"/>
      <c r="F43" s="14" t="s">
        <v>19</v>
      </c>
      <c r="G43" s="15"/>
      <c r="H43" s="12">
        <f>H42*0.3</f>
        <v>540</v>
      </c>
      <c r="I43" s="12">
        <f t="shared" si="2"/>
        <v>486</v>
      </c>
      <c r="J43" s="12">
        <f t="shared" si="3"/>
        <v>437</v>
      </c>
      <c r="K43" s="13"/>
    </row>
    <row r="44" s="1" customFormat="1" ht="99" customHeight="1" spans="1:11">
      <c r="A44" s="12">
        <v>39</v>
      </c>
      <c r="B44" s="12" t="s">
        <v>157</v>
      </c>
      <c r="C44" s="13" t="s">
        <v>158</v>
      </c>
      <c r="D44" s="13" t="s">
        <v>159</v>
      </c>
      <c r="E44" s="13" t="s">
        <v>160</v>
      </c>
      <c r="F44" s="14" t="s">
        <v>19</v>
      </c>
      <c r="G44" s="15" t="s">
        <v>161</v>
      </c>
      <c r="H44" s="12">
        <v>150</v>
      </c>
      <c r="I44" s="12">
        <f t="shared" si="2"/>
        <v>135</v>
      </c>
      <c r="J44" s="12">
        <f t="shared" si="3"/>
        <v>122</v>
      </c>
      <c r="K44" s="13"/>
    </row>
    <row r="45" s="1" customFormat="1" ht="99" customHeight="1" spans="1:11">
      <c r="A45" s="12">
        <v>40</v>
      </c>
      <c r="B45" s="12" t="s">
        <v>162</v>
      </c>
      <c r="C45" s="13" t="s">
        <v>163</v>
      </c>
      <c r="D45" s="13" t="s">
        <v>164</v>
      </c>
      <c r="E45" s="13" t="s">
        <v>165</v>
      </c>
      <c r="F45" s="14" t="s">
        <v>19</v>
      </c>
      <c r="G45" s="15" t="s">
        <v>161</v>
      </c>
      <c r="H45" s="12">
        <v>700</v>
      </c>
      <c r="I45" s="12">
        <f t="shared" si="2"/>
        <v>630</v>
      </c>
      <c r="J45" s="12">
        <f t="shared" si="3"/>
        <v>567</v>
      </c>
      <c r="K45" s="13"/>
    </row>
    <row r="46" s="1" customFormat="1" ht="99" customHeight="1" spans="1:11">
      <c r="A46" s="12">
        <v>41</v>
      </c>
      <c r="B46" s="12" t="s">
        <v>166</v>
      </c>
      <c r="C46" s="13" t="s">
        <v>167</v>
      </c>
      <c r="D46" s="13" t="s">
        <v>168</v>
      </c>
      <c r="E46" s="13" t="s">
        <v>169</v>
      </c>
      <c r="F46" s="14" t="s">
        <v>19</v>
      </c>
      <c r="G46" s="15" t="s">
        <v>170</v>
      </c>
      <c r="H46" s="12">
        <v>158</v>
      </c>
      <c r="I46" s="12">
        <f t="shared" si="2"/>
        <v>142</v>
      </c>
      <c r="J46" s="12">
        <f t="shared" si="3"/>
        <v>128</v>
      </c>
      <c r="K46" s="13"/>
    </row>
    <row r="47" s="1" customFormat="1" ht="99" customHeight="1" spans="1:11">
      <c r="A47" s="12">
        <v>42</v>
      </c>
      <c r="B47" s="12" t="s">
        <v>171</v>
      </c>
      <c r="C47" s="13" t="s">
        <v>172</v>
      </c>
      <c r="D47" s="13" t="s">
        <v>173</v>
      </c>
      <c r="E47" s="13" t="s">
        <v>174</v>
      </c>
      <c r="F47" s="14" t="s">
        <v>19</v>
      </c>
      <c r="G47" s="15"/>
      <c r="H47" s="12">
        <v>40</v>
      </c>
      <c r="I47" s="12">
        <f t="shared" si="2"/>
        <v>36</v>
      </c>
      <c r="J47" s="12">
        <f t="shared" si="3"/>
        <v>32</v>
      </c>
      <c r="K47" s="13"/>
    </row>
    <row r="48" s="1" customFormat="1" ht="99" customHeight="1" spans="1:11">
      <c r="A48" s="12">
        <v>43</v>
      </c>
      <c r="B48" s="12" t="s">
        <v>175</v>
      </c>
      <c r="C48" s="13" t="s">
        <v>176</v>
      </c>
      <c r="D48" s="13" t="s">
        <v>177</v>
      </c>
      <c r="E48" s="13" t="s">
        <v>178</v>
      </c>
      <c r="F48" s="14" t="s">
        <v>19</v>
      </c>
      <c r="G48" s="15" t="s">
        <v>179</v>
      </c>
      <c r="H48" s="12">
        <v>3430</v>
      </c>
      <c r="I48" s="12">
        <f t="shared" si="2"/>
        <v>3087</v>
      </c>
      <c r="J48" s="12">
        <f t="shared" si="3"/>
        <v>2778</v>
      </c>
      <c r="K48" s="13"/>
    </row>
    <row r="49" s="1" customFormat="1" ht="72" customHeight="1" spans="1:11">
      <c r="A49" s="12">
        <v>44</v>
      </c>
      <c r="B49" s="12" t="s">
        <v>180</v>
      </c>
      <c r="C49" s="13" t="s">
        <v>181</v>
      </c>
      <c r="D49" s="13" t="s">
        <v>182</v>
      </c>
      <c r="E49" s="13" t="s">
        <v>183</v>
      </c>
      <c r="F49" s="14" t="s">
        <v>19</v>
      </c>
      <c r="G49" s="15"/>
      <c r="H49" s="12">
        <v>300</v>
      </c>
      <c r="I49" s="12">
        <f t="shared" si="2"/>
        <v>270</v>
      </c>
      <c r="J49" s="12">
        <f t="shared" si="3"/>
        <v>243</v>
      </c>
      <c r="K49" s="13"/>
    </row>
    <row r="50" s="1" customFormat="1" ht="72" customHeight="1" spans="1:11">
      <c r="A50" s="12">
        <v>45</v>
      </c>
      <c r="B50" s="12" t="s">
        <v>184</v>
      </c>
      <c r="C50" s="13" t="s">
        <v>185</v>
      </c>
      <c r="D50" s="13" t="s">
        <v>186</v>
      </c>
      <c r="E50" s="13" t="s">
        <v>187</v>
      </c>
      <c r="F50" s="14" t="s">
        <v>27</v>
      </c>
      <c r="G50" s="15"/>
      <c r="H50" s="12">
        <v>13</v>
      </c>
      <c r="I50" s="12">
        <f t="shared" si="2"/>
        <v>12</v>
      </c>
      <c r="J50" s="12">
        <f t="shared" si="3"/>
        <v>11</v>
      </c>
      <c r="K50" s="13"/>
    </row>
    <row r="51" s="1" customFormat="1" ht="116" customHeight="1" spans="1:11">
      <c r="A51" s="12">
        <v>46</v>
      </c>
      <c r="B51" s="12" t="s">
        <v>188</v>
      </c>
      <c r="C51" s="13" t="s">
        <v>189</v>
      </c>
      <c r="D51" s="13" t="s">
        <v>190</v>
      </c>
      <c r="E51" s="13" t="s">
        <v>191</v>
      </c>
      <c r="F51" s="14" t="s">
        <v>19</v>
      </c>
      <c r="G51" s="15" t="s">
        <v>192</v>
      </c>
      <c r="H51" s="12">
        <v>4640</v>
      </c>
      <c r="I51" s="12">
        <f t="shared" si="2"/>
        <v>4176</v>
      </c>
      <c r="J51" s="12">
        <f t="shared" si="3"/>
        <v>3758</v>
      </c>
      <c r="K51" s="13" t="s">
        <v>103</v>
      </c>
    </row>
    <row r="52" s="1" customFormat="1" ht="70" customHeight="1" spans="1:11">
      <c r="A52" s="12">
        <v>47</v>
      </c>
      <c r="B52" s="12" t="s">
        <v>193</v>
      </c>
      <c r="C52" s="13" t="s">
        <v>194</v>
      </c>
      <c r="D52" s="13"/>
      <c r="E52" s="13"/>
      <c r="F52" s="14" t="s">
        <v>19</v>
      </c>
      <c r="G52" s="15"/>
      <c r="H52" s="12">
        <v>600</v>
      </c>
      <c r="I52" s="12">
        <f t="shared" si="2"/>
        <v>540</v>
      </c>
      <c r="J52" s="12">
        <f t="shared" si="3"/>
        <v>486</v>
      </c>
      <c r="K52" s="13"/>
    </row>
    <row r="53" s="1" customFormat="1" ht="70" customHeight="1" spans="1:11">
      <c r="A53" s="12">
        <v>48</v>
      </c>
      <c r="B53" s="12" t="s">
        <v>195</v>
      </c>
      <c r="C53" s="17" t="s">
        <v>196</v>
      </c>
      <c r="D53" s="13"/>
      <c r="E53" s="13"/>
      <c r="F53" s="14" t="s">
        <v>19</v>
      </c>
      <c r="G53" s="15"/>
      <c r="H53" s="12">
        <v>4640</v>
      </c>
      <c r="I53" s="12">
        <f t="shared" si="2"/>
        <v>4176</v>
      </c>
      <c r="J53" s="12">
        <f t="shared" si="3"/>
        <v>3758</v>
      </c>
      <c r="K53" s="13" t="s">
        <v>103</v>
      </c>
    </row>
    <row r="54" s="1" customFormat="1" ht="78.75" spans="1:11">
      <c r="A54" s="12">
        <v>49</v>
      </c>
      <c r="B54" s="12" t="s">
        <v>197</v>
      </c>
      <c r="C54" s="17" t="s">
        <v>198</v>
      </c>
      <c r="D54" s="17" t="s">
        <v>199</v>
      </c>
      <c r="E54" s="17" t="s">
        <v>200</v>
      </c>
      <c r="F54" s="14" t="s">
        <v>19</v>
      </c>
      <c r="G54" s="18" t="s">
        <v>201</v>
      </c>
      <c r="H54" s="12">
        <v>930</v>
      </c>
      <c r="I54" s="12">
        <f t="shared" si="2"/>
        <v>837</v>
      </c>
      <c r="J54" s="12">
        <f t="shared" si="3"/>
        <v>753</v>
      </c>
      <c r="K54" s="13" t="s">
        <v>103</v>
      </c>
    </row>
    <row r="55" s="1" customFormat="1" ht="55" customHeight="1" spans="1:11">
      <c r="A55" s="12">
        <v>50</v>
      </c>
      <c r="B55" s="12" t="s">
        <v>202</v>
      </c>
      <c r="C55" s="13" t="s">
        <v>203</v>
      </c>
      <c r="D55" s="13"/>
      <c r="E55" s="13"/>
      <c r="F55" s="14" t="s">
        <v>19</v>
      </c>
      <c r="G55" s="15"/>
      <c r="H55" s="12">
        <v>280</v>
      </c>
      <c r="I55" s="12">
        <f t="shared" si="2"/>
        <v>252</v>
      </c>
      <c r="J55" s="12">
        <f t="shared" si="3"/>
        <v>227</v>
      </c>
      <c r="K55" s="13"/>
    </row>
    <row r="56" s="1" customFormat="1" ht="79" customHeight="1" spans="1:11">
      <c r="A56" s="12">
        <v>51</v>
      </c>
      <c r="B56" s="12" t="s">
        <v>204</v>
      </c>
      <c r="C56" s="13" t="s">
        <v>205</v>
      </c>
      <c r="D56" s="13"/>
      <c r="E56" s="13"/>
      <c r="F56" s="14" t="s">
        <v>19</v>
      </c>
      <c r="G56" s="15"/>
      <c r="H56" s="12">
        <v>1900</v>
      </c>
      <c r="I56" s="12">
        <f t="shared" si="2"/>
        <v>1710</v>
      </c>
      <c r="J56" s="12">
        <f t="shared" si="3"/>
        <v>1539</v>
      </c>
      <c r="K56" s="13" t="s">
        <v>103</v>
      </c>
    </row>
    <row r="57" s="1" customFormat="1" ht="95" customHeight="1" spans="1:11">
      <c r="A57" s="12">
        <v>52</v>
      </c>
      <c r="B57" s="12" t="s">
        <v>206</v>
      </c>
      <c r="C57" s="13" t="s">
        <v>207</v>
      </c>
      <c r="D57" s="13" t="s">
        <v>208</v>
      </c>
      <c r="E57" s="13" t="s">
        <v>209</v>
      </c>
      <c r="F57" s="14" t="s">
        <v>19</v>
      </c>
      <c r="G57" s="15" t="s">
        <v>210</v>
      </c>
      <c r="H57" s="12">
        <v>880</v>
      </c>
      <c r="I57" s="12">
        <f t="shared" si="2"/>
        <v>792</v>
      </c>
      <c r="J57" s="12">
        <f t="shared" si="3"/>
        <v>713</v>
      </c>
      <c r="K57" s="13" t="s">
        <v>103</v>
      </c>
    </row>
    <row r="58" s="1" customFormat="1" ht="66" customHeight="1" spans="1:11">
      <c r="A58" s="12">
        <v>53</v>
      </c>
      <c r="B58" s="12" t="s">
        <v>211</v>
      </c>
      <c r="C58" s="13" t="s">
        <v>212</v>
      </c>
      <c r="D58" s="13"/>
      <c r="E58" s="13"/>
      <c r="F58" s="14" t="s">
        <v>19</v>
      </c>
      <c r="G58" s="15"/>
      <c r="H58" s="12">
        <v>260</v>
      </c>
      <c r="I58" s="12">
        <f t="shared" si="2"/>
        <v>234</v>
      </c>
      <c r="J58" s="12">
        <f t="shared" si="3"/>
        <v>211</v>
      </c>
      <c r="K58" s="13"/>
    </row>
    <row r="59" s="1" customFormat="1" ht="63" customHeight="1" spans="1:11">
      <c r="A59" s="12">
        <v>54</v>
      </c>
      <c r="B59" s="12" t="s">
        <v>213</v>
      </c>
      <c r="C59" s="13" t="s">
        <v>214</v>
      </c>
      <c r="D59" s="13"/>
      <c r="E59" s="13"/>
      <c r="F59" s="14" t="s">
        <v>19</v>
      </c>
      <c r="G59" s="15"/>
      <c r="H59" s="12">
        <v>880</v>
      </c>
      <c r="I59" s="12">
        <f t="shared" si="2"/>
        <v>792</v>
      </c>
      <c r="J59" s="12">
        <f t="shared" si="3"/>
        <v>713</v>
      </c>
      <c r="K59" s="13" t="s">
        <v>103</v>
      </c>
    </row>
    <row r="60" s="1" customFormat="1" ht="157.5" spans="1:11">
      <c r="A60" s="12">
        <v>55</v>
      </c>
      <c r="B60" s="12" t="s">
        <v>215</v>
      </c>
      <c r="C60" s="13" t="s">
        <v>216</v>
      </c>
      <c r="D60" s="13" t="s">
        <v>217</v>
      </c>
      <c r="E60" s="13" t="s">
        <v>218</v>
      </c>
      <c r="F60" s="14" t="s">
        <v>19</v>
      </c>
      <c r="G60" s="15" t="s">
        <v>219</v>
      </c>
      <c r="H60" s="12">
        <v>6000</v>
      </c>
      <c r="I60" s="12">
        <f t="shared" si="2"/>
        <v>5400</v>
      </c>
      <c r="J60" s="12">
        <f t="shared" si="3"/>
        <v>4860</v>
      </c>
      <c r="K60" s="13"/>
    </row>
    <row r="61" s="1" customFormat="1" ht="70" customHeight="1" spans="1:11">
      <c r="A61" s="12">
        <v>56</v>
      </c>
      <c r="B61" s="12" t="s">
        <v>220</v>
      </c>
      <c r="C61" s="13" t="s">
        <v>221</v>
      </c>
      <c r="D61" s="13"/>
      <c r="E61" s="13"/>
      <c r="F61" s="14" t="s">
        <v>19</v>
      </c>
      <c r="G61" s="15"/>
      <c r="H61" s="12">
        <f>H60*0.3</f>
        <v>1800</v>
      </c>
      <c r="I61" s="12">
        <f t="shared" si="2"/>
        <v>1620</v>
      </c>
      <c r="J61" s="12">
        <f t="shared" si="3"/>
        <v>1458</v>
      </c>
      <c r="K61" s="13"/>
    </row>
    <row r="62" s="1" customFormat="1" ht="62" customHeight="1" spans="1:11">
      <c r="A62" s="12">
        <v>57</v>
      </c>
      <c r="B62" s="12" t="s">
        <v>222</v>
      </c>
      <c r="C62" s="13" t="s">
        <v>223</v>
      </c>
      <c r="D62" s="13"/>
      <c r="E62" s="13"/>
      <c r="F62" s="14" t="s">
        <v>19</v>
      </c>
      <c r="G62" s="15"/>
      <c r="H62" s="12">
        <v>1260</v>
      </c>
      <c r="I62" s="12">
        <f t="shared" si="2"/>
        <v>1134</v>
      </c>
      <c r="J62" s="12">
        <f t="shared" si="3"/>
        <v>1021</v>
      </c>
      <c r="K62" s="13"/>
    </row>
    <row r="63" s="1" customFormat="1" ht="73" customHeight="1" spans="1:11">
      <c r="A63" s="12">
        <v>58</v>
      </c>
      <c r="B63" s="12" t="s">
        <v>224</v>
      </c>
      <c r="C63" s="13" t="s">
        <v>225</v>
      </c>
      <c r="D63" s="13" t="s">
        <v>226</v>
      </c>
      <c r="E63" s="13" t="s">
        <v>227</v>
      </c>
      <c r="F63" s="14" t="s">
        <v>19</v>
      </c>
      <c r="G63" s="15" t="s">
        <v>228</v>
      </c>
      <c r="H63" s="12">
        <v>1600</v>
      </c>
      <c r="I63" s="12">
        <f t="shared" si="2"/>
        <v>1440</v>
      </c>
      <c r="J63" s="12">
        <f t="shared" si="3"/>
        <v>1296</v>
      </c>
      <c r="K63" s="13" t="s">
        <v>229</v>
      </c>
    </row>
    <row r="64" s="1" customFormat="1" ht="73" customHeight="1" spans="1:11">
      <c r="A64" s="12">
        <v>59</v>
      </c>
      <c r="B64" s="12" t="s">
        <v>230</v>
      </c>
      <c r="C64" s="13" t="s">
        <v>231</v>
      </c>
      <c r="D64" s="13"/>
      <c r="E64" s="13"/>
      <c r="F64" s="14" t="s">
        <v>19</v>
      </c>
      <c r="G64" s="15"/>
      <c r="H64" s="12">
        <f>H63*0.3</f>
        <v>480</v>
      </c>
      <c r="I64" s="12">
        <f t="shared" si="2"/>
        <v>432</v>
      </c>
      <c r="J64" s="12">
        <f t="shared" si="3"/>
        <v>389</v>
      </c>
      <c r="K64" s="13" t="s">
        <v>229</v>
      </c>
    </row>
    <row r="65" s="1" customFormat="1" ht="112" customHeight="1" spans="1:11">
      <c r="A65" s="12">
        <v>60</v>
      </c>
      <c r="B65" s="12" t="s">
        <v>232</v>
      </c>
      <c r="C65" s="13" t="s">
        <v>233</v>
      </c>
      <c r="D65" s="13" t="s">
        <v>234</v>
      </c>
      <c r="E65" s="13" t="s">
        <v>235</v>
      </c>
      <c r="F65" s="14" t="s">
        <v>236</v>
      </c>
      <c r="G65" s="15" t="s">
        <v>237</v>
      </c>
      <c r="H65" s="12">
        <v>4230</v>
      </c>
      <c r="I65" s="12">
        <f t="shared" si="2"/>
        <v>3807</v>
      </c>
      <c r="J65" s="12">
        <f t="shared" si="3"/>
        <v>3426</v>
      </c>
      <c r="K65" s="13" t="s">
        <v>238</v>
      </c>
    </row>
    <row r="66" s="1" customFormat="1" ht="112" customHeight="1" spans="1:11">
      <c r="A66" s="12">
        <v>61</v>
      </c>
      <c r="B66" s="12" t="s">
        <v>239</v>
      </c>
      <c r="C66" s="13" t="s">
        <v>240</v>
      </c>
      <c r="D66" s="13"/>
      <c r="E66" s="13"/>
      <c r="F66" s="14" t="s">
        <v>236</v>
      </c>
      <c r="G66" s="15"/>
      <c r="H66" s="12">
        <v>1270</v>
      </c>
      <c r="I66" s="12">
        <f t="shared" si="2"/>
        <v>1143</v>
      </c>
      <c r="J66" s="12">
        <f t="shared" si="3"/>
        <v>1029</v>
      </c>
      <c r="K66" s="13" t="s">
        <v>238</v>
      </c>
    </row>
    <row r="67" s="1" customFormat="1" ht="112" customHeight="1" spans="1:11">
      <c r="A67" s="12">
        <v>62</v>
      </c>
      <c r="B67" s="12" t="s">
        <v>241</v>
      </c>
      <c r="C67" s="13" t="s">
        <v>242</v>
      </c>
      <c r="D67" s="13" t="s">
        <v>243</v>
      </c>
      <c r="E67" s="13" t="s">
        <v>244</v>
      </c>
      <c r="F67" s="14" t="s">
        <v>236</v>
      </c>
      <c r="G67" s="15"/>
      <c r="H67" s="12">
        <v>3830</v>
      </c>
      <c r="I67" s="12">
        <f t="shared" si="2"/>
        <v>3447</v>
      </c>
      <c r="J67" s="12">
        <f t="shared" si="3"/>
        <v>3102</v>
      </c>
      <c r="K67" s="13" t="s">
        <v>245</v>
      </c>
    </row>
    <row r="68" s="1" customFormat="1" ht="105" customHeight="1" spans="1:11">
      <c r="A68" s="12">
        <v>63</v>
      </c>
      <c r="B68" s="12" t="s">
        <v>246</v>
      </c>
      <c r="C68" s="13" t="s">
        <v>247</v>
      </c>
      <c r="D68" s="13"/>
      <c r="E68" s="13"/>
      <c r="F68" s="14" t="s">
        <v>236</v>
      </c>
      <c r="G68" s="15"/>
      <c r="H68" s="12">
        <v>1150</v>
      </c>
      <c r="I68" s="12">
        <f t="shared" si="2"/>
        <v>1035</v>
      </c>
      <c r="J68" s="12">
        <f t="shared" si="3"/>
        <v>932</v>
      </c>
      <c r="K68" s="13" t="s">
        <v>245</v>
      </c>
    </row>
    <row r="69" s="1" customFormat="1" ht="105" customHeight="1" spans="1:11">
      <c r="A69" s="12">
        <v>64</v>
      </c>
      <c r="B69" s="12" t="s">
        <v>248</v>
      </c>
      <c r="C69" s="13" t="s">
        <v>249</v>
      </c>
      <c r="D69" s="13" t="s">
        <v>250</v>
      </c>
      <c r="E69" s="13" t="s">
        <v>251</v>
      </c>
      <c r="F69" s="14" t="s">
        <v>236</v>
      </c>
      <c r="G69" s="15"/>
      <c r="H69" s="12">
        <v>3000</v>
      </c>
      <c r="I69" s="12">
        <f t="shared" si="2"/>
        <v>2700</v>
      </c>
      <c r="J69" s="12">
        <f t="shared" si="3"/>
        <v>2430</v>
      </c>
      <c r="K69" s="13" t="s">
        <v>252</v>
      </c>
    </row>
    <row r="70" s="1" customFormat="1" ht="105" customHeight="1" spans="1:11">
      <c r="A70" s="12">
        <v>65</v>
      </c>
      <c r="B70" s="12" t="s">
        <v>253</v>
      </c>
      <c r="C70" s="13" t="s">
        <v>254</v>
      </c>
      <c r="D70" s="13"/>
      <c r="E70" s="13"/>
      <c r="F70" s="14" t="s">
        <v>236</v>
      </c>
      <c r="G70" s="15"/>
      <c r="H70" s="12">
        <v>900</v>
      </c>
      <c r="I70" s="12">
        <f t="shared" si="2"/>
        <v>810</v>
      </c>
      <c r="J70" s="12">
        <f t="shared" si="3"/>
        <v>729</v>
      </c>
      <c r="K70" s="13" t="s">
        <v>252</v>
      </c>
    </row>
    <row r="71" s="1" customFormat="1" ht="105" customHeight="1" spans="1:11">
      <c r="A71" s="12">
        <v>66</v>
      </c>
      <c r="B71" s="12" t="s">
        <v>255</v>
      </c>
      <c r="C71" s="13" t="s">
        <v>256</v>
      </c>
      <c r="D71" s="13" t="s">
        <v>257</v>
      </c>
      <c r="E71" s="13" t="s">
        <v>258</v>
      </c>
      <c r="F71" s="14" t="s">
        <v>236</v>
      </c>
      <c r="G71" s="15" t="s">
        <v>259</v>
      </c>
      <c r="H71" s="12">
        <v>2500</v>
      </c>
      <c r="I71" s="12">
        <f t="shared" si="2"/>
        <v>2250</v>
      </c>
      <c r="J71" s="12">
        <f t="shared" si="3"/>
        <v>2025</v>
      </c>
      <c r="K71" s="13" t="s">
        <v>252</v>
      </c>
    </row>
    <row r="72" s="1" customFormat="1" ht="105" customHeight="1" spans="1:11">
      <c r="A72" s="12">
        <v>67</v>
      </c>
      <c r="B72" s="12" t="s">
        <v>260</v>
      </c>
      <c r="C72" s="13" t="s">
        <v>261</v>
      </c>
      <c r="D72" s="13"/>
      <c r="E72" s="13"/>
      <c r="F72" s="14" t="s">
        <v>236</v>
      </c>
      <c r="G72" s="15"/>
      <c r="H72" s="12">
        <f>H71*0.3</f>
        <v>750</v>
      </c>
      <c r="I72" s="12">
        <f t="shared" si="2"/>
        <v>675</v>
      </c>
      <c r="J72" s="12">
        <f t="shared" si="3"/>
        <v>608</v>
      </c>
      <c r="K72" s="13" t="s">
        <v>252</v>
      </c>
    </row>
    <row r="73" s="1" customFormat="1" ht="99" customHeight="1" spans="1:11">
      <c r="A73" s="12">
        <v>68</v>
      </c>
      <c r="B73" s="12" t="s">
        <v>262</v>
      </c>
      <c r="C73" s="13" t="s">
        <v>263</v>
      </c>
      <c r="D73" s="13" t="s">
        <v>264</v>
      </c>
      <c r="E73" s="13" t="s">
        <v>265</v>
      </c>
      <c r="F73" s="14" t="s">
        <v>19</v>
      </c>
      <c r="G73" s="15"/>
      <c r="H73" s="12">
        <v>3430</v>
      </c>
      <c r="I73" s="12">
        <f t="shared" si="2"/>
        <v>3087</v>
      </c>
      <c r="J73" s="12">
        <f t="shared" si="3"/>
        <v>2778</v>
      </c>
      <c r="K73" s="13"/>
    </row>
    <row r="74" s="1" customFormat="1" ht="99" customHeight="1" spans="1:11">
      <c r="A74" s="12">
        <v>69</v>
      </c>
      <c r="B74" s="12" t="s">
        <v>266</v>
      </c>
      <c r="C74" s="13" t="s">
        <v>267</v>
      </c>
      <c r="D74" s="13"/>
      <c r="E74" s="13"/>
      <c r="F74" s="14" t="s">
        <v>19</v>
      </c>
      <c r="G74" s="15"/>
      <c r="H74" s="12">
        <v>1030</v>
      </c>
      <c r="I74" s="12">
        <f t="shared" si="2"/>
        <v>927</v>
      </c>
      <c r="J74" s="12">
        <f t="shared" si="3"/>
        <v>834</v>
      </c>
      <c r="K74" s="13"/>
    </row>
    <row r="75" s="1" customFormat="1" ht="99" customHeight="1" spans="1:11">
      <c r="A75" s="12">
        <v>70</v>
      </c>
      <c r="B75" s="12" t="s">
        <v>268</v>
      </c>
      <c r="C75" s="13" t="s">
        <v>269</v>
      </c>
      <c r="D75" s="13" t="s">
        <v>270</v>
      </c>
      <c r="E75" s="13" t="s">
        <v>271</v>
      </c>
      <c r="F75" s="14" t="s">
        <v>19</v>
      </c>
      <c r="G75" s="15" t="s">
        <v>272</v>
      </c>
      <c r="H75" s="12">
        <v>3300</v>
      </c>
      <c r="I75" s="12">
        <f t="shared" si="2"/>
        <v>2970</v>
      </c>
      <c r="J75" s="12">
        <f t="shared" si="3"/>
        <v>2673</v>
      </c>
      <c r="K75" s="13"/>
    </row>
    <row r="76" s="1" customFormat="1" ht="90" customHeight="1" spans="1:11">
      <c r="A76" s="12">
        <v>71</v>
      </c>
      <c r="B76" s="12" t="s">
        <v>273</v>
      </c>
      <c r="C76" s="13" t="s">
        <v>274</v>
      </c>
      <c r="D76" s="13"/>
      <c r="E76" s="13"/>
      <c r="F76" s="14" t="s">
        <v>19</v>
      </c>
      <c r="G76" s="15"/>
      <c r="H76" s="12">
        <f>H75*0.3</f>
        <v>990</v>
      </c>
      <c r="I76" s="12">
        <f t="shared" si="2"/>
        <v>891</v>
      </c>
      <c r="J76" s="12">
        <f t="shared" si="3"/>
        <v>802</v>
      </c>
      <c r="K76" s="13"/>
    </row>
    <row r="77" s="1" customFormat="1" ht="90" customHeight="1" spans="1:11">
      <c r="A77" s="12">
        <v>72</v>
      </c>
      <c r="B77" s="12" t="s">
        <v>275</v>
      </c>
      <c r="C77" s="13" t="s">
        <v>276</v>
      </c>
      <c r="D77" s="13"/>
      <c r="E77" s="13"/>
      <c r="F77" s="14" t="s">
        <v>19</v>
      </c>
      <c r="G77" s="15"/>
      <c r="H77" s="12">
        <v>990</v>
      </c>
      <c r="I77" s="12">
        <f t="shared" si="2"/>
        <v>891</v>
      </c>
      <c r="J77" s="12">
        <f t="shared" si="3"/>
        <v>802</v>
      </c>
      <c r="K77" s="13"/>
    </row>
    <row r="78" s="1" customFormat="1" ht="90" customHeight="1" spans="1:11">
      <c r="A78" s="12">
        <v>73</v>
      </c>
      <c r="B78" s="12" t="s">
        <v>277</v>
      </c>
      <c r="C78" s="13" t="s">
        <v>278</v>
      </c>
      <c r="D78" s="13"/>
      <c r="E78" s="13"/>
      <c r="F78" s="14" t="s">
        <v>19</v>
      </c>
      <c r="G78" s="15"/>
      <c r="H78" s="12">
        <v>3300</v>
      </c>
      <c r="I78" s="12">
        <f t="shared" si="2"/>
        <v>2970</v>
      </c>
      <c r="J78" s="12">
        <f t="shared" si="3"/>
        <v>2673</v>
      </c>
      <c r="K78" s="13"/>
    </row>
    <row r="79" s="1" customFormat="1" ht="87" customHeight="1" spans="1:11">
      <c r="A79" s="12">
        <v>74</v>
      </c>
      <c r="B79" s="12" t="s">
        <v>279</v>
      </c>
      <c r="C79" s="13" t="s">
        <v>280</v>
      </c>
      <c r="D79" s="13" t="s">
        <v>281</v>
      </c>
      <c r="E79" s="13" t="s">
        <v>271</v>
      </c>
      <c r="F79" s="14" t="s">
        <v>19</v>
      </c>
      <c r="G79" s="15" t="s">
        <v>282</v>
      </c>
      <c r="H79" s="12">
        <v>6700</v>
      </c>
      <c r="I79" s="12">
        <f t="shared" si="2"/>
        <v>6030</v>
      </c>
      <c r="J79" s="12">
        <f t="shared" si="3"/>
        <v>5427</v>
      </c>
      <c r="K79" s="13"/>
    </row>
    <row r="80" s="1" customFormat="1" ht="87" customHeight="1" spans="1:11">
      <c r="A80" s="12">
        <v>75</v>
      </c>
      <c r="B80" s="12" t="s">
        <v>283</v>
      </c>
      <c r="C80" s="13" t="s">
        <v>284</v>
      </c>
      <c r="D80" s="13"/>
      <c r="E80" s="13"/>
      <c r="F80" s="14" t="s">
        <v>19</v>
      </c>
      <c r="G80" s="15"/>
      <c r="H80" s="12">
        <v>2110</v>
      </c>
      <c r="I80" s="12">
        <f t="shared" si="2"/>
        <v>1899</v>
      </c>
      <c r="J80" s="12">
        <f t="shared" si="3"/>
        <v>1709</v>
      </c>
      <c r="K80" s="13"/>
    </row>
    <row r="81" s="1" customFormat="1" ht="87" customHeight="1" spans="1:11">
      <c r="A81" s="12">
        <v>76</v>
      </c>
      <c r="B81" s="12" t="s">
        <v>285</v>
      </c>
      <c r="C81" s="13" t="s">
        <v>286</v>
      </c>
      <c r="D81" s="13"/>
      <c r="E81" s="13"/>
      <c r="F81" s="14" t="s">
        <v>19</v>
      </c>
      <c r="G81" s="15"/>
      <c r="H81" s="12">
        <v>1410</v>
      </c>
      <c r="I81" s="12">
        <f t="shared" si="2"/>
        <v>1269</v>
      </c>
      <c r="J81" s="12">
        <f t="shared" si="3"/>
        <v>1142</v>
      </c>
      <c r="K81" s="13"/>
    </row>
    <row r="82" s="1" customFormat="1" ht="87" customHeight="1" spans="1:11">
      <c r="A82" s="12">
        <v>77</v>
      </c>
      <c r="B82" s="12" t="s">
        <v>287</v>
      </c>
      <c r="C82" s="13" t="s">
        <v>288</v>
      </c>
      <c r="D82" s="13"/>
      <c r="E82" s="13"/>
      <c r="F82" s="14" t="s">
        <v>19</v>
      </c>
      <c r="G82" s="15"/>
      <c r="H82" s="12">
        <v>6700</v>
      </c>
      <c r="I82" s="12">
        <f t="shared" si="2"/>
        <v>6030</v>
      </c>
      <c r="J82" s="12">
        <f t="shared" si="3"/>
        <v>5427</v>
      </c>
      <c r="K82" s="13"/>
    </row>
    <row r="83" s="1" customFormat="1" ht="87" customHeight="1" spans="1:11">
      <c r="A83" s="12">
        <v>78</v>
      </c>
      <c r="B83" s="12" t="s">
        <v>289</v>
      </c>
      <c r="C83" s="13" t="s">
        <v>290</v>
      </c>
      <c r="D83" s="13"/>
      <c r="E83" s="13"/>
      <c r="F83" s="14" t="s">
        <v>19</v>
      </c>
      <c r="G83" s="15"/>
      <c r="H83" s="12">
        <v>6700</v>
      </c>
      <c r="I83" s="12">
        <f t="shared" si="2"/>
        <v>6030</v>
      </c>
      <c r="J83" s="12">
        <f t="shared" si="3"/>
        <v>5427</v>
      </c>
      <c r="K83" s="13"/>
    </row>
    <row r="84" s="1" customFormat="1" ht="87" customHeight="1" spans="1:11">
      <c r="A84" s="12">
        <v>79</v>
      </c>
      <c r="B84" s="12" t="s">
        <v>291</v>
      </c>
      <c r="C84" s="13" t="s">
        <v>292</v>
      </c>
      <c r="D84" s="13" t="s">
        <v>293</v>
      </c>
      <c r="E84" s="13" t="s">
        <v>294</v>
      </c>
      <c r="F84" s="14" t="s">
        <v>19</v>
      </c>
      <c r="G84" s="15" t="s">
        <v>295</v>
      </c>
      <c r="H84" s="12">
        <v>6256</v>
      </c>
      <c r="I84" s="12">
        <f t="shared" si="2"/>
        <v>5630</v>
      </c>
      <c r="J84" s="12">
        <f t="shared" si="3"/>
        <v>5067</v>
      </c>
      <c r="K84" s="13"/>
    </row>
    <row r="85" s="1" customFormat="1" ht="87" customHeight="1" spans="1:11">
      <c r="A85" s="12">
        <v>80</v>
      </c>
      <c r="B85" s="12" t="s">
        <v>296</v>
      </c>
      <c r="C85" s="13" t="s">
        <v>297</v>
      </c>
      <c r="D85" s="13"/>
      <c r="E85" s="13"/>
      <c r="F85" s="14" t="s">
        <v>19</v>
      </c>
      <c r="G85" s="15"/>
      <c r="H85" s="12">
        <f>H84*0.3</f>
        <v>1876.8</v>
      </c>
      <c r="I85" s="12">
        <f t="shared" si="2"/>
        <v>1689</v>
      </c>
      <c r="J85" s="12">
        <f t="shared" si="3"/>
        <v>1520</v>
      </c>
      <c r="K85" s="13"/>
    </row>
    <row r="86" s="1" customFormat="1" ht="87" customHeight="1" spans="1:11">
      <c r="A86" s="12">
        <v>81</v>
      </c>
      <c r="B86" s="12" t="s">
        <v>298</v>
      </c>
      <c r="C86" s="13" t="s">
        <v>299</v>
      </c>
      <c r="D86" s="13"/>
      <c r="E86" s="13"/>
      <c r="F86" s="14" t="s">
        <v>19</v>
      </c>
      <c r="G86" s="15"/>
      <c r="H86" s="12">
        <v>1410</v>
      </c>
      <c r="I86" s="12">
        <f t="shared" si="2"/>
        <v>1269</v>
      </c>
      <c r="J86" s="12">
        <f t="shared" si="3"/>
        <v>1142</v>
      </c>
      <c r="K86" s="13"/>
    </row>
    <row r="87" s="1" customFormat="1" ht="103" customHeight="1" spans="1:11">
      <c r="A87" s="12">
        <v>82</v>
      </c>
      <c r="B87" s="12" t="s">
        <v>300</v>
      </c>
      <c r="C87" s="13" t="s">
        <v>301</v>
      </c>
      <c r="D87" s="13"/>
      <c r="E87" s="13"/>
      <c r="F87" s="14" t="s">
        <v>19</v>
      </c>
      <c r="G87" s="15" t="s">
        <v>302</v>
      </c>
      <c r="H87" s="12">
        <v>7050</v>
      </c>
      <c r="I87" s="12">
        <f t="shared" si="2"/>
        <v>6345</v>
      </c>
      <c r="J87" s="12">
        <f t="shared" si="3"/>
        <v>5711</v>
      </c>
      <c r="K87" s="13"/>
    </row>
    <row r="88" s="1" customFormat="1" ht="90" customHeight="1" spans="1:11">
      <c r="A88" s="12">
        <v>83</v>
      </c>
      <c r="B88" s="12" t="s">
        <v>303</v>
      </c>
      <c r="C88" s="13" t="s">
        <v>304</v>
      </c>
      <c r="D88" s="13" t="s">
        <v>293</v>
      </c>
      <c r="E88" s="13" t="s">
        <v>294</v>
      </c>
      <c r="F88" s="14" t="s">
        <v>19</v>
      </c>
      <c r="G88" s="15"/>
      <c r="H88" s="12">
        <v>5000</v>
      </c>
      <c r="I88" s="12">
        <f t="shared" si="2"/>
        <v>4500</v>
      </c>
      <c r="J88" s="12">
        <f t="shared" si="3"/>
        <v>4050</v>
      </c>
      <c r="K88" s="13"/>
    </row>
    <row r="89" s="1" customFormat="1" ht="71" customHeight="1" spans="1:11">
      <c r="A89" s="12">
        <v>84</v>
      </c>
      <c r="B89" s="12" t="s">
        <v>305</v>
      </c>
      <c r="C89" s="13" t="s">
        <v>306</v>
      </c>
      <c r="D89" s="13"/>
      <c r="E89" s="13"/>
      <c r="F89" s="14" t="s">
        <v>19</v>
      </c>
      <c r="G89" s="15"/>
      <c r="H89" s="12">
        <f>H88*0.3</f>
        <v>1500</v>
      </c>
      <c r="I89" s="12">
        <f t="shared" ref="I89:I152" si="4">ROUND(H89*0.9,0)</f>
        <v>1350</v>
      </c>
      <c r="J89" s="12">
        <f t="shared" ref="J89:J152" si="5">ROUND(I89*0.9,0)</f>
        <v>1215</v>
      </c>
      <c r="K89" s="13"/>
    </row>
    <row r="90" s="1" customFormat="1" ht="88" customHeight="1" spans="1:11">
      <c r="A90" s="12">
        <v>85</v>
      </c>
      <c r="B90" s="12" t="s">
        <v>307</v>
      </c>
      <c r="C90" s="13" t="s">
        <v>308</v>
      </c>
      <c r="D90" s="13"/>
      <c r="E90" s="13"/>
      <c r="F90" s="14" t="s">
        <v>19</v>
      </c>
      <c r="G90" s="15"/>
      <c r="H90" s="12">
        <v>1410</v>
      </c>
      <c r="I90" s="12">
        <f t="shared" si="4"/>
        <v>1269</v>
      </c>
      <c r="J90" s="12">
        <f t="shared" si="5"/>
        <v>1142</v>
      </c>
      <c r="K90" s="13"/>
    </row>
    <row r="91" s="1" customFormat="1" ht="91" customHeight="1" spans="1:11">
      <c r="A91" s="12">
        <v>86</v>
      </c>
      <c r="B91" s="12" t="s">
        <v>309</v>
      </c>
      <c r="C91" s="13" t="s">
        <v>310</v>
      </c>
      <c r="D91" s="13"/>
      <c r="E91" s="13"/>
      <c r="F91" s="14" t="s">
        <v>19</v>
      </c>
      <c r="G91" s="15" t="s">
        <v>302</v>
      </c>
      <c r="H91" s="12">
        <v>7056</v>
      </c>
      <c r="I91" s="12">
        <f t="shared" si="4"/>
        <v>6350</v>
      </c>
      <c r="J91" s="12">
        <f t="shared" si="5"/>
        <v>5715</v>
      </c>
      <c r="K91" s="13"/>
    </row>
    <row r="92" s="1" customFormat="1" ht="100" customHeight="1" spans="1:11">
      <c r="A92" s="12">
        <v>87</v>
      </c>
      <c r="B92" s="12" t="s">
        <v>311</v>
      </c>
      <c r="C92" s="13" t="s">
        <v>312</v>
      </c>
      <c r="D92" s="13" t="s">
        <v>313</v>
      </c>
      <c r="E92" s="13" t="s">
        <v>314</v>
      </c>
      <c r="F92" s="14" t="s">
        <v>19</v>
      </c>
      <c r="G92" s="15" t="s">
        <v>315</v>
      </c>
      <c r="H92" s="12">
        <v>3797</v>
      </c>
      <c r="I92" s="12">
        <f t="shared" si="4"/>
        <v>3417</v>
      </c>
      <c r="J92" s="12">
        <f t="shared" si="5"/>
        <v>3075</v>
      </c>
      <c r="K92" s="13" t="s">
        <v>316</v>
      </c>
    </row>
    <row r="93" s="1" customFormat="1" ht="106" customHeight="1" spans="1:11">
      <c r="A93" s="12">
        <v>88</v>
      </c>
      <c r="B93" s="12" t="s">
        <v>317</v>
      </c>
      <c r="C93" s="13" t="s">
        <v>318</v>
      </c>
      <c r="D93" s="13"/>
      <c r="E93" s="13"/>
      <c r="F93" s="14" t="s">
        <v>19</v>
      </c>
      <c r="G93" s="15"/>
      <c r="H93" s="12">
        <v>1140</v>
      </c>
      <c r="I93" s="12">
        <f t="shared" si="4"/>
        <v>1026</v>
      </c>
      <c r="J93" s="12">
        <f t="shared" si="5"/>
        <v>923</v>
      </c>
      <c r="K93" s="13" t="s">
        <v>316</v>
      </c>
    </row>
    <row r="94" s="1" customFormat="1" ht="82" customHeight="1" spans="1:11">
      <c r="A94" s="12">
        <v>89</v>
      </c>
      <c r="B94" s="12" t="s">
        <v>319</v>
      </c>
      <c r="C94" s="13" t="s">
        <v>320</v>
      </c>
      <c r="D94" s="13" t="s">
        <v>321</v>
      </c>
      <c r="E94" s="13" t="s">
        <v>314</v>
      </c>
      <c r="F94" s="14" t="s">
        <v>19</v>
      </c>
      <c r="G94" s="15"/>
      <c r="H94" s="12">
        <v>3500</v>
      </c>
      <c r="I94" s="12">
        <f t="shared" si="4"/>
        <v>3150</v>
      </c>
      <c r="J94" s="12">
        <f t="shared" si="5"/>
        <v>2835</v>
      </c>
      <c r="K94" s="13" t="s">
        <v>322</v>
      </c>
    </row>
    <row r="95" s="1" customFormat="1" ht="82" customHeight="1" spans="1:11">
      <c r="A95" s="12">
        <v>90</v>
      </c>
      <c r="B95" s="12" t="s">
        <v>323</v>
      </c>
      <c r="C95" s="13" t="s">
        <v>324</v>
      </c>
      <c r="D95" s="13"/>
      <c r="E95" s="13"/>
      <c r="F95" s="14" t="s">
        <v>19</v>
      </c>
      <c r="G95" s="15"/>
      <c r="H95" s="12">
        <f>ROUND(H94*0.3,0)</f>
        <v>1050</v>
      </c>
      <c r="I95" s="12">
        <f t="shared" si="4"/>
        <v>945</v>
      </c>
      <c r="J95" s="12">
        <f t="shared" si="5"/>
        <v>851</v>
      </c>
      <c r="K95" s="13" t="s">
        <v>322</v>
      </c>
    </row>
    <row r="96" s="1" customFormat="1" ht="81" customHeight="1" spans="1:11">
      <c r="A96" s="12">
        <v>91</v>
      </c>
      <c r="B96" s="12" t="s">
        <v>325</v>
      </c>
      <c r="C96" s="13" t="s">
        <v>326</v>
      </c>
      <c r="D96" s="13" t="s">
        <v>327</v>
      </c>
      <c r="E96" s="13" t="s">
        <v>328</v>
      </c>
      <c r="F96" s="14" t="s">
        <v>19</v>
      </c>
      <c r="G96" s="15"/>
      <c r="H96" s="12">
        <v>3300</v>
      </c>
      <c r="I96" s="12">
        <f t="shared" si="4"/>
        <v>2970</v>
      </c>
      <c r="J96" s="12">
        <f t="shared" si="5"/>
        <v>2673</v>
      </c>
      <c r="K96" s="13"/>
    </row>
    <row r="97" s="1" customFormat="1" ht="47" customHeight="1" spans="1:11">
      <c r="A97" s="12">
        <v>92</v>
      </c>
      <c r="B97" s="12" t="s">
        <v>329</v>
      </c>
      <c r="C97" s="13" t="s">
        <v>330</v>
      </c>
      <c r="D97" s="13"/>
      <c r="E97" s="13"/>
      <c r="F97" s="14" t="s">
        <v>19</v>
      </c>
      <c r="G97" s="15"/>
      <c r="H97" s="12">
        <f>H96*0.3</f>
        <v>990</v>
      </c>
      <c r="I97" s="12">
        <f t="shared" si="4"/>
        <v>891</v>
      </c>
      <c r="J97" s="12">
        <f t="shared" si="5"/>
        <v>802</v>
      </c>
      <c r="K97" s="13"/>
    </row>
    <row r="98" s="1" customFormat="1" ht="105" customHeight="1" spans="1:11">
      <c r="A98" s="12">
        <v>93</v>
      </c>
      <c r="B98" s="12" t="s">
        <v>331</v>
      </c>
      <c r="C98" s="13" t="s">
        <v>332</v>
      </c>
      <c r="D98" s="13" t="s">
        <v>333</v>
      </c>
      <c r="E98" s="13" t="s">
        <v>334</v>
      </c>
      <c r="F98" s="14" t="s">
        <v>19</v>
      </c>
      <c r="G98" s="15" t="s">
        <v>335</v>
      </c>
      <c r="H98" s="12">
        <v>4000</v>
      </c>
      <c r="I98" s="12">
        <f t="shared" si="4"/>
        <v>3600</v>
      </c>
      <c r="J98" s="12">
        <f t="shared" si="5"/>
        <v>3240</v>
      </c>
      <c r="K98" s="13" t="s">
        <v>336</v>
      </c>
    </row>
    <row r="99" s="1" customFormat="1" ht="64" customHeight="1" spans="1:11">
      <c r="A99" s="12">
        <v>94</v>
      </c>
      <c r="B99" s="12" t="s">
        <v>337</v>
      </c>
      <c r="C99" s="13" t="s">
        <v>338</v>
      </c>
      <c r="D99" s="13"/>
      <c r="E99" s="13"/>
      <c r="F99" s="14" t="s">
        <v>19</v>
      </c>
      <c r="G99" s="15"/>
      <c r="H99" s="12">
        <f>H98*0.3</f>
        <v>1200</v>
      </c>
      <c r="I99" s="12">
        <f t="shared" si="4"/>
        <v>1080</v>
      </c>
      <c r="J99" s="12">
        <f t="shared" si="5"/>
        <v>972</v>
      </c>
      <c r="K99" s="13" t="s">
        <v>336</v>
      </c>
    </row>
    <row r="100" s="1" customFormat="1" ht="156" customHeight="1" spans="1:11">
      <c r="A100" s="12">
        <v>95</v>
      </c>
      <c r="B100" s="12" t="s">
        <v>339</v>
      </c>
      <c r="C100" s="13" t="s">
        <v>340</v>
      </c>
      <c r="D100" s="13" t="s">
        <v>341</v>
      </c>
      <c r="E100" s="13" t="s">
        <v>342</v>
      </c>
      <c r="F100" s="14" t="s">
        <v>19</v>
      </c>
      <c r="G100" s="15" t="s">
        <v>343</v>
      </c>
      <c r="H100" s="12">
        <v>4500</v>
      </c>
      <c r="I100" s="12">
        <f t="shared" si="4"/>
        <v>4050</v>
      </c>
      <c r="J100" s="12">
        <f t="shared" si="5"/>
        <v>3645</v>
      </c>
      <c r="K100" s="13" t="s">
        <v>344</v>
      </c>
    </row>
    <row r="101" s="1" customFormat="1" ht="150" customHeight="1" spans="1:11">
      <c r="A101" s="12">
        <v>96</v>
      </c>
      <c r="B101" s="12" t="s">
        <v>345</v>
      </c>
      <c r="C101" s="13" t="s">
        <v>346</v>
      </c>
      <c r="D101" s="13"/>
      <c r="E101" s="13"/>
      <c r="F101" s="14" t="s">
        <v>19</v>
      </c>
      <c r="G101" s="15"/>
      <c r="H101" s="12">
        <v>1350</v>
      </c>
      <c r="I101" s="12">
        <f t="shared" si="4"/>
        <v>1215</v>
      </c>
      <c r="J101" s="12">
        <f t="shared" si="5"/>
        <v>1094</v>
      </c>
      <c r="K101" s="13" t="s">
        <v>344</v>
      </c>
    </row>
    <row r="102" s="1" customFormat="1" ht="114" customHeight="1" spans="1:11">
      <c r="A102" s="12">
        <v>97</v>
      </c>
      <c r="B102" s="12" t="s">
        <v>347</v>
      </c>
      <c r="C102" s="13" t="s">
        <v>348</v>
      </c>
      <c r="D102" s="13" t="s">
        <v>349</v>
      </c>
      <c r="E102" s="13" t="s">
        <v>342</v>
      </c>
      <c r="F102" s="14" t="s">
        <v>19</v>
      </c>
      <c r="G102" s="15"/>
      <c r="H102" s="12">
        <v>3400</v>
      </c>
      <c r="I102" s="12">
        <f t="shared" si="4"/>
        <v>3060</v>
      </c>
      <c r="J102" s="12">
        <f t="shared" si="5"/>
        <v>2754</v>
      </c>
      <c r="K102" s="13" t="s">
        <v>350</v>
      </c>
    </row>
    <row r="103" s="1" customFormat="1" ht="110" customHeight="1" spans="1:11">
      <c r="A103" s="12">
        <v>98</v>
      </c>
      <c r="B103" s="12" t="s">
        <v>351</v>
      </c>
      <c r="C103" s="13" t="s">
        <v>352</v>
      </c>
      <c r="D103" s="13"/>
      <c r="E103" s="13"/>
      <c r="F103" s="14" t="s">
        <v>19</v>
      </c>
      <c r="G103" s="15"/>
      <c r="H103" s="12">
        <f>ROUND(H102*0.3,0)</f>
        <v>1020</v>
      </c>
      <c r="I103" s="12">
        <f t="shared" si="4"/>
        <v>918</v>
      </c>
      <c r="J103" s="12">
        <f t="shared" si="5"/>
        <v>826</v>
      </c>
      <c r="K103" s="13" t="s">
        <v>350</v>
      </c>
    </row>
    <row r="104" s="1" customFormat="1" ht="84" customHeight="1" spans="1:11">
      <c r="A104" s="12">
        <v>99</v>
      </c>
      <c r="B104" s="12" t="s">
        <v>353</v>
      </c>
      <c r="C104" s="13" t="s">
        <v>354</v>
      </c>
      <c r="D104" s="13" t="s">
        <v>355</v>
      </c>
      <c r="E104" s="13" t="s">
        <v>356</v>
      </c>
      <c r="F104" s="14" t="s">
        <v>19</v>
      </c>
      <c r="G104" s="15" t="s">
        <v>357</v>
      </c>
      <c r="H104" s="12">
        <v>3960</v>
      </c>
      <c r="I104" s="12">
        <f t="shared" si="4"/>
        <v>3564</v>
      </c>
      <c r="J104" s="12">
        <f t="shared" si="5"/>
        <v>3208</v>
      </c>
      <c r="K104" s="13"/>
    </row>
    <row r="105" s="1" customFormat="1" ht="50" customHeight="1" spans="1:11">
      <c r="A105" s="12">
        <v>100</v>
      </c>
      <c r="B105" s="12" t="s">
        <v>358</v>
      </c>
      <c r="C105" s="13" t="s">
        <v>359</v>
      </c>
      <c r="D105" s="13"/>
      <c r="E105" s="13"/>
      <c r="F105" s="14" t="s">
        <v>19</v>
      </c>
      <c r="G105" s="15"/>
      <c r="H105" s="12">
        <v>1020</v>
      </c>
      <c r="I105" s="12">
        <f t="shared" si="4"/>
        <v>918</v>
      </c>
      <c r="J105" s="12">
        <f t="shared" si="5"/>
        <v>826</v>
      </c>
      <c r="K105" s="13"/>
    </row>
    <row r="106" s="1" customFormat="1" ht="77" customHeight="1" spans="1:11">
      <c r="A106" s="12">
        <v>101</v>
      </c>
      <c r="B106" s="12" t="s">
        <v>360</v>
      </c>
      <c r="C106" s="13" t="s">
        <v>361</v>
      </c>
      <c r="D106" s="13" t="s">
        <v>362</v>
      </c>
      <c r="E106" s="13" t="s">
        <v>356</v>
      </c>
      <c r="F106" s="14" t="s">
        <v>19</v>
      </c>
      <c r="G106" s="15"/>
      <c r="H106" s="12">
        <v>2800</v>
      </c>
      <c r="I106" s="12">
        <f t="shared" si="4"/>
        <v>2520</v>
      </c>
      <c r="J106" s="12">
        <f t="shared" si="5"/>
        <v>2268</v>
      </c>
      <c r="K106" s="13"/>
    </row>
    <row r="107" s="1" customFormat="1" ht="64" customHeight="1" spans="1:11">
      <c r="A107" s="12">
        <v>102</v>
      </c>
      <c r="B107" s="12" t="s">
        <v>363</v>
      </c>
      <c r="C107" s="13" t="s">
        <v>364</v>
      </c>
      <c r="D107" s="13"/>
      <c r="E107" s="13"/>
      <c r="F107" s="14" t="s">
        <v>19</v>
      </c>
      <c r="G107" s="15"/>
      <c r="H107" s="12">
        <f t="shared" ref="H107:H111" si="6">H106*0.3</f>
        <v>840</v>
      </c>
      <c r="I107" s="12">
        <f t="shared" si="4"/>
        <v>756</v>
      </c>
      <c r="J107" s="12">
        <f t="shared" si="5"/>
        <v>680</v>
      </c>
      <c r="K107" s="13"/>
    </row>
    <row r="108" s="1" customFormat="1" ht="84" customHeight="1" spans="1:11">
      <c r="A108" s="12">
        <v>103</v>
      </c>
      <c r="B108" s="12" t="s">
        <v>365</v>
      </c>
      <c r="C108" s="13" t="s">
        <v>366</v>
      </c>
      <c r="D108" s="13" t="s">
        <v>367</v>
      </c>
      <c r="E108" s="13" t="s">
        <v>368</v>
      </c>
      <c r="F108" s="14" t="s">
        <v>19</v>
      </c>
      <c r="G108" s="15" t="s">
        <v>369</v>
      </c>
      <c r="H108" s="12">
        <v>550</v>
      </c>
      <c r="I108" s="12">
        <f t="shared" si="4"/>
        <v>495</v>
      </c>
      <c r="J108" s="12">
        <f t="shared" si="5"/>
        <v>446</v>
      </c>
      <c r="K108" s="13"/>
    </row>
    <row r="109" s="1" customFormat="1" ht="84" customHeight="1" spans="1:11">
      <c r="A109" s="12">
        <v>104</v>
      </c>
      <c r="B109" s="12" t="s">
        <v>370</v>
      </c>
      <c r="C109" s="13" t="s">
        <v>371</v>
      </c>
      <c r="D109" s="13"/>
      <c r="E109" s="13"/>
      <c r="F109" s="14" t="s">
        <v>19</v>
      </c>
      <c r="G109" s="15"/>
      <c r="H109" s="12">
        <f t="shared" si="6"/>
        <v>165</v>
      </c>
      <c r="I109" s="12">
        <f t="shared" si="4"/>
        <v>149</v>
      </c>
      <c r="J109" s="12">
        <f t="shared" si="5"/>
        <v>134</v>
      </c>
      <c r="K109" s="13"/>
    </row>
    <row r="110" s="1" customFormat="1" ht="84" customHeight="1" spans="1:11">
      <c r="A110" s="12">
        <v>105</v>
      </c>
      <c r="B110" s="12" t="s">
        <v>372</v>
      </c>
      <c r="C110" s="13" t="s">
        <v>373</v>
      </c>
      <c r="D110" s="13" t="s">
        <v>374</v>
      </c>
      <c r="E110" s="13" t="s">
        <v>375</v>
      </c>
      <c r="F110" s="14" t="s">
        <v>19</v>
      </c>
      <c r="G110" s="15" t="s">
        <v>369</v>
      </c>
      <c r="H110" s="12">
        <v>550</v>
      </c>
      <c r="I110" s="12">
        <f t="shared" si="4"/>
        <v>495</v>
      </c>
      <c r="J110" s="12">
        <f t="shared" si="5"/>
        <v>446</v>
      </c>
      <c r="K110" s="13"/>
    </row>
    <row r="111" s="1" customFormat="1" ht="84" customHeight="1" spans="1:11">
      <c r="A111" s="12">
        <v>106</v>
      </c>
      <c r="B111" s="12" t="s">
        <v>376</v>
      </c>
      <c r="C111" s="13" t="s">
        <v>377</v>
      </c>
      <c r="D111" s="13"/>
      <c r="E111" s="13"/>
      <c r="F111" s="14" t="s">
        <v>19</v>
      </c>
      <c r="G111" s="15"/>
      <c r="H111" s="12">
        <f t="shared" si="6"/>
        <v>165</v>
      </c>
      <c r="I111" s="12">
        <f t="shared" si="4"/>
        <v>149</v>
      </c>
      <c r="J111" s="12">
        <f t="shared" si="5"/>
        <v>134</v>
      </c>
      <c r="K111" s="13"/>
    </row>
    <row r="112" s="1" customFormat="1" ht="84" customHeight="1" spans="1:11">
      <c r="A112" s="12">
        <v>107</v>
      </c>
      <c r="B112" s="12" t="s">
        <v>378</v>
      </c>
      <c r="C112" s="13" t="s">
        <v>379</v>
      </c>
      <c r="D112" s="13" t="s">
        <v>380</v>
      </c>
      <c r="E112" s="13" t="s">
        <v>381</v>
      </c>
      <c r="F112" s="14" t="s">
        <v>19</v>
      </c>
      <c r="G112" s="15" t="s">
        <v>382</v>
      </c>
      <c r="H112" s="12">
        <v>3100</v>
      </c>
      <c r="I112" s="12">
        <f t="shared" si="4"/>
        <v>2790</v>
      </c>
      <c r="J112" s="12">
        <f t="shared" si="5"/>
        <v>2511</v>
      </c>
      <c r="K112" s="13"/>
    </row>
    <row r="113" s="1" customFormat="1" ht="84" customHeight="1" spans="1:11">
      <c r="A113" s="12">
        <v>108</v>
      </c>
      <c r="B113" s="12" t="s">
        <v>383</v>
      </c>
      <c r="C113" s="13" t="s">
        <v>384</v>
      </c>
      <c r="D113" s="13"/>
      <c r="E113" s="13"/>
      <c r="F113" s="14" t="s">
        <v>19</v>
      </c>
      <c r="G113" s="15"/>
      <c r="H113" s="12">
        <f>H112*0.3</f>
        <v>930</v>
      </c>
      <c r="I113" s="12">
        <f t="shared" si="4"/>
        <v>837</v>
      </c>
      <c r="J113" s="12">
        <f t="shared" si="5"/>
        <v>753</v>
      </c>
      <c r="K113" s="13"/>
    </row>
    <row r="114" s="1" customFormat="1" ht="95" customHeight="1" spans="1:11">
      <c r="A114" s="12">
        <v>109</v>
      </c>
      <c r="B114" s="12" t="s">
        <v>385</v>
      </c>
      <c r="C114" s="13" t="s">
        <v>386</v>
      </c>
      <c r="D114" s="13"/>
      <c r="E114" s="13"/>
      <c r="F114" s="14" t="s">
        <v>19</v>
      </c>
      <c r="G114" s="15"/>
      <c r="H114" s="12">
        <v>930</v>
      </c>
      <c r="I114" s="12">
        <f t="shared" si="4"/>
        <v>837</v>
      </c>
      <c r="J114" s="12">
        <f t="shared" si="5"/>
        <v>753</v>
      </c>
      <c r="K114" s="13"/>
    </row>
    <row r="115" s="1" customFormat="1" ht="95" customHeight="1" spans="1:11">
      <c r="A115" s="12">
        <v>110</v>
      </c>
      <c r="B115" s="12" t="s">
        <v>387</v>
      </c>
      <c r="C115" s="13" t="s">
        <v>388</v>
      </c>
      <c r="D115" s="13"/>
      <c r="E115" s="13"/>
      <c r="F115" s="14" t="s">
        <v>19</v>
      </c>
      <c r="G115" s="15" t="s">
        <v>382</v>
      </c>
      <c r="H115" s="12">
        <v>3100</v>
      </c>
      <c r="I115" s="12">
        <f t="shared" si="4"/>
        <v>2790</v>
      </c>
      <c r="J115" s="12">
        <f t="shared" si="5"/>
        <v>2511</v>
      </c>
      <c r="K115" s="13"/>
    </row>
    <row r="116" s="1" customFormat="1" ht="95" customHeight="1" spans="1:11">
      <c r="A116" s="12">
        <v>111</v>
      </c>
      <c r="B116" s="12" t="s">
        <v>389</v>
      </c>
      <c r="C116" s="13" t="s">
        <v>390</v>
      </c>
      <c r="D116" s="13"/>
      <c r="E116" s="13"/>
      <c r="F116" s="14" t="s">
        <v>19</v>
      </c>
      <c r="G116" s="15"/>
      <c r="H116" s="12">
        <v>3100</v>
      </c>
      <c r="I116" s="12">
        <f t="shared" si="4"/>
        <v>2790</v>
      </c>
      <c r="J116" s="12">
        <f t="shared" si="5"/>
        <v>2511</v>
      </c>
      <c r="K116" s="13"/>
    </row>
    <row r="117" s="1" customFormat="1" ht="95" customHeight="1" spans="1:11">
      <c r="A117" s="12">
        <v>112</v>
      </c>
      <c r="B117" s="12" t="s">
        <v>391</v>
      </c>
      <c r="C117" s="13" t="s">
        <v>392</v>
      </c>
      <c r="D117" s="13" t="s">
        <v>393</v>
      </c>
      <c r="E117" s="13" t="s">
        <v>394</v>
      </c>
      <c r="F117" s="14" t="s">
        <v>19</v>
      </c>
      <c r="G117" s="15" t="s">
        <v>382</v>
      </c>
      <c r="H117" s="12">
        <v>4030</v>
      </c>
      <c r="I117" s="12">
        <f t="shared" si="4"/>
        <v>3627</v>
      </c>
      <c r="J117" s="12">
        <f t="shared" si="5"/>
        <v>3264</v>
      </c>
      <c r="K117" s="13"/>
    </row>
    <row r="118" s="1" customFormat="1" ht="95" customHeight="1" spans="1:11">
      <c r="A118" s="12">
        <v>113</v>
      </c>
      <c r="B118" s="12" t="s">
        <v>395</v>
      </c>
      <c r="C118" s="13" t="s">
        <v>396</v>
      </c>
      <c r="D118" s="13"/>
      <c r="E118" s="13"/>
      <c r="F118" s="14" t="s">
        <v>19</v>
      </c>
      <c r="G118" s="15"/>
      <c r="H118" s="12">
        <f>H117*0.3</f>
        <v>1209</v>
      </c>
      <c r="I118" s="12">
        <f t="shared" si="4"/>
        <v>1088</v>
      </c>
      <c r="J118" s="12">
        <f t="shared" si="5"/>
        <v>979</v>
      </c>
      <c r="K118" s="13"/>
    </row>
    <row r="119" s="1" customFormat="1" ht="95" customHeight="1" spans="1:11">
      <c r="A119" s="12">
        <v>114</v>
      </c>
      <c r="B119" s="12" t="s">
        <v>397</v>
      </c>
      <c r="C119" s="13" t="s">
        <v>398</v>
      </c>
      <c r="D119" s="13"/>
      <c r="E119" s="13"/>
      <c r="F119" s="14" t="s">
        <v>19</v>
      </c>
      <c r="G119" s="15"/>
      <c r="H119" s="12">
        <f>H117*0.2</f>
        <v>806</v>
      </c>
      <c r="I119" s="12">
        <f t="shared" si="4"/>
        <v>725</v>
      </c>
      <c r="J119" s="12">
        <f t="shared" si="5"/>
        <v>653</v>
      </c>
      <c r="K119" s="13"/>
    </row>
    <row r="120" s="1" customFormat="1" ht="95" customHeight="1" spans="1:11">
      <c r="A120" s="12">
        <v>115</v>
      </c>
      <c r="B120" s="12" t="s">
        <v>399</v>
      </c>
      <c r="C120" s="13" t="s">
        <v>400</v>
      </c>
      <c r="D120" s="13"/>
      <c r="E120" s="13"/>
      <c r="F120" s="14" t="s">
        <v>19</v>
      </c>
      <c r="G120" s="15"/>
      <c r="H120" s="12">
        <v>500</v>
      </c>
      <c r="I120" s="12">
        <f t="shared" si="4"/>
        <v>450</v>
      </c>
      <c r="J120" s="12">
        <f t="shared" si="5"/>
        <v>405</v>
      </c>
      <c r="K120" s="13"/>
    </row>
    <row r="121" s="1" customFormat="1" ht="95" customHeight="1" spans="1:11">
      <c r="A121" s="12">
        <v>116</v>
      </c>
      <c r="B121" s="12" t="s">
        <v>401</v>
      </c>
      <c r="C121" s="13" t="s">
        <v>402</v>
      </c>
      <c r="D121" s="13"/>
      <c r="E121" s="13"/>
      <c r="F121" s="14" t="s">
        <v>19</v>
      </c>
      <c r="G121" s="15"/>
      <c r="H121" s="12">
        <v>4030</v>
      </c>
      <c r="I121" s="12">
        <f t="shared" si="4"/>
        <v>3627</v>
      </c>
      <c r="J121" s="12">
        <f t="shared" si="5"/>
        <v>3264</v>
      </c>
      <c r="K121" s="13"/>
    </row>
    <row r="122" s="1" customFormat="1" ht="78.75" spans="1:11">
      <c r="A122" s="12">
        <v>117</v>
      </c>
      <c r="B122" s="12" t="s">
        <v>403</v>
      </c>
      <c r="C122" s="13" t="s">
        <v>404</v>
      </c>
      <c r="D122" s="13"/>
      <c r="E122" s="13"/>
      <c r="F122" s="14" t="s">
        <v>19</v>
      </c>
      <c r="G122" s="15"/>
      <c r="H122" s="12">
        <v>4030</v>
      </c>
      <c r="I122" s="12">
        <f t="shared" si="4"/>
        <v>3627</v>
      </c>
      <c r="J122" s="12">
        <f t="shared" si="5"/>
        <v>3264</v>
      </c>
      <c r="K122" s="13"/>
    </row>
    <row r="123" s="1" customFormat="1" ht="101" customHeight="1" spans="1:11">
      <c r="A123" s="12">
        <v>118</v>
      </c>
      <c r="B123" s="12" t="s">
        <v>405</v>
      </c>
      <c r="C123" s="13" t="s">
        <v>406</v>
      </c>
      <c r="D123" s="13" t="s">
        <v>407</v>
      </c>
      <c r="E123" s="13" t="s">
        <v>408</v>
      </c>
      <c r="F123" s="14" t="s">
        <v>19</v>
      </c>
      <c r="G123" s="15" t="s">
        <v>382</v>
      </c>
      <c r="H123" s="12">
        <v>4030</v>
      </c>
      <c r="I123" s="12">
        <f t="shared" si="4"/>
        <v>3627</v>
      </c>
      <c r="J123" s="12">
        <f t="shared" si="5"/>
        <v>3264</v>
      </c>
      <c r="K123" s="13" t="s">
        <v>409</v>
      </c>
    </row>
    <row r="124" s="1" customFormat="1" ht="101" customHeight="1" spans="1:11">
      <c r="A124" s="12">
        <v>119</v>
      </c>
      <c r="B124" s="12" t="s">
        <v>410</v>
      </c>
      <c r="C124" s="13" t="s">
        <v>411</v>
      </c>
      <c r="D124" s="13"/>
      <c r="E124" s="13"/>
      <c r="F124" s="14" t="s">
        <v>19</v>
      </c>
      <c r="G124" s="15"/>
      <c r="H124" s="12">
        <f>H123*0.3</f>
        <v>1209</v>
      </c>
      <c r="I124" s="12">
        <f t="shared" si="4"/>
        <v>1088</v>
      </c>
      <c r="J124" s="12">
        <f t="shared" si="5"/>
        <v>979</v>
      </c>
      <c r="K124" s="13" t="s">
        <v>409</v>
      </c>
    </row>
    <row r="125" s="1" customFormat="1" ht="101" customHeight="1" spans="1:11">
      <c r="A125" s="12">
        <v>120</v>
      </c>
      <c r="B125" s="12" t="s">
        <v>412</v>
      </c>
      <c r="C125" s="13" t="s">
        <v>413</v>
      </c>
      <c r="D125" s="13"/>
      <c r="E125" s="13"/>
      <c r="F125" s="14" t="s">
        <v>19</v>
      </c>
      <c r="G125" s="15"/>
      <c r="H125" s="12">
        <v>3100</v>
      </c>
      <c r="I125" s="12">
        <f t="shared" si="4"/>
        <v>2790</v>
      </c>
      <c r="J125" s="12">
        <f t="shared" si="5"/>
        <v>2511</v>
      </c>
      <c r="K125" s="13" t="s">
        <v>409</v>
      </c>
    </row>
    <row r="126" s="1" customFormat="1" ht="101" customHeight="1" spans="1:11">
      <c r="A126" s="12">
        <v>121</v>
      </c>
      <c r="B126" s="12" t="s">
        <v>414</v>
      </c>
      <c r="C126" s="13" t="s">
        <v>415</v>
      </c>
      <c r="D126" s="13"/>
      <c r="E126" s="13"/>
      <c r="F126" s="14" t="s">
        <v>19</v>
      </c>
      <c r="G126" s="15"/>
      <c r="H126" s="12">
        <v>3100</v>
      </c>
      <c r="I126" s="12">
        <f t="shared" si="4"/>
        <v>2790</v>
      </c>
      <c r="J126" s="12">
        <f t="shared" si="5"/>
        <v>2511</v>
      </c>
      <c r="K126" s="13" t="s">
        <v>409</v>
      </c>
    </row>
    <row r="127" s="1" customFormat="1" ht="101" customHeight="1" spans="1:11">
      <c r="A127" s="12">
        <v>122</v>
      </c>
      <c r="B127" s="12" t="s">
        <v>416</v>
      </c>
      <c r="C127" s="13" t="s">
        <v>417</v>
      </c>
      <c r="D127" s="13" t="s">
        <v>418</v>
      </c>
      <c r="E127" s="13" t="s">
        <v>419</v>
      </c>
      <c r="F127" s="14" t="s">
        <v>19</v>
      </c>
      <c r="G127" s="15"/>
      <c r="H127" s="12">
        <v>3100</v>
      </c>
      <c r="I127" s="12">
        <f t="shared" si="4"/>
        <v>2790</v>
      </c>
      <c r="J127" s="12">
        <f t="shared" si="5"/>
        <v>2511</v>
      </c>
      <c r="K127" s="13"/>
    </row>
    <row r="128" s="1" customFormat="1" ht="101" customHeight="1" spans="1:11">
      <c r="A128" s="12">
        <v>123</v>
      </c>
      <c r="B128" s="12" t="s">
        <v>420</v>
      </c>
      <c r="C128" s="13" t="s">
        <v>421</v>
      </c>
      <c r="D128" s="13"/>
      <c r="E128" s="13"/>
      <c r="F128" s="14" t="s">
        <v>19</v>
      </c>
      <c r="G128" s="15"/>
      <c r="H128" s="12">
        <f>H127*0.3</f>
        <v>930</v>
      </c>
      <c r="I128" s="12">
        <f t="shared" si="4"/>
        <v>837</v>
      </c>
      <c r="J128" s="12">
        <f t="shared" si="5"/>
        <v>753</v>
      </c>
      <c r="K128" s="13"/>
    </row>
    <row r="129" s="1" customFormat="1" ht="101" customHeight="1" spans="1:11">
      <c r="A129" s="12">
        <v>124</v>
      </c>
      <c r="B129" s="12" t="s">
        <v>422</v>
      </c>
      <c r="C129" s="13" t="s">
        <v>423</v>
      </c>
      <c r="D129" s="13"/>
      <c r="E129" s="13"/>
      <c r="F129" s="14" t="s">
        <v>19</v>
      </c>
      <c r="G129" s="15"/>
      <c r="H129" s="12">
        <v>930</v>
      </c>
      <c r="I129" s="12">
        <f t="shared" si="4"/>
        <v>837</v>
      </c>
      <c r="J129" s="12">
        <f t="shared" si="5"/>
        <v>753</v>
      </c>
      <c r="K129" s="13"/>
    </row>
    <row r="130" s="1" customFormat="1" ht="101" customHeight="1" spans="1:11">
      <c r="A130" s="12">
        <v>125</v>
      </c>
      <c r="B130" s="12" t="s">
        <v>424</v>
      </c>
      <c r="C130" s="13" t="s">
        <v>425</v>
      </c>
      <c r="D130" s="13"/>
      <c r="E130" s="13"/>
      <c r="F130" s="14" t="s">
        <v>19</v>
      </c>
      <c r="G130" s="15"/>
      <c r="H130" s="12">
        <v>3100</v>
      </c>
      <c r="I130" s="12">
        <f t="shared" si="4"/>
        <v>2790</v>
      </c>
      <c r="J130" s="12">
        <f t="shared" si="5"/>
        <v>2511</v>
      </c>
      <c r="K130" s="13"/>
    </row>
    <row r="131" s="1" customFormat="1" ht="101" customHeight="1" spans="1:11">
      <c r="A131" s="12">
        <v>126</v>
      </c>
      <c r="B131" s="12" t="s">
        <v>426</v>
      </c>
      <c r="C131" s="13" t="s">
        <v>427</v>
      </c>
      <c r="D131" s="13"/>
      <c r="E131" s="13"/>
      <c r="F131" s="14" t="s">
        <v>19</v>
      </c>
      <c r="G131" s="15"/>
      <c r="H131" s="12">
        <v>3100</v>
      </c>
      <c r="I131" s="12">
        <f t="shared" si="4"/>
        <v>2790</v>
      </c>
      <c r="J131" s="12">
        <f t="shared" si="5"/>
        <v>2511</v>
      </c>
      <c r="K131" s="13"/>
    </row>
    <row r="132" s="1" customFormat="1" ht="101" customHeight="1" spans="1:11">
      <c r="A132" s="12">
        <v>127</v>
      </c>
      <c r="B132" s="12" t="s">
        <v>428</v>
      </c>
      <c r="C132" s="13" t="s">
        <v>429</v>
      </c>
      <c r="D132" s="13" t="s">
        <v>430</v>
      </c>
      <c r="E132" s="13" t="s">
        <v>431</v>
      </c>
      <c r="F132" s="14" t="s">
        <v>19</v>
      </c>
      <c r="G132" s="15" t="s">
        <v>432</v>
      </c>
      <c r="H132" s="12">
        <v>2040</v>
      </c>
      <c r="I132" s="12">
        <f t="shared" si="4"/>
        <v>1836</v>
      </c>
      <c r="J132" s="12">
        <f t="shared" si="5"/>
        <v>1652</v>
      </c>
      <c r="K132" s="13"/>
    </row>
    <row r="133" s="1" customFormat="1" ht="101" customHeight="1" spans="1:11">
      <c r="A133" s="12">
        <v>128</v>
      </c>
      <c r="B133" s="12" t="s">
        <v>433</v>
      </c>
      <c r="C133" s="13" t="s">
        <v>434</v>
      </c>
      <c r="D133" s="13"/>
      <c r="E133" s="13"/>
      <c r="F133" s="14" t="s">
        <v>19</v>
      </c>
      <c r="G133" s="15"/>
      <c r="H133" s="12">
        <v>610</v>
      </c>
      <c r="I133" s="12">
        <f t="shared" si="4"/>
        <v>549</v>
      </c>
      <c r="J133" s="12">
        <f t="shared" si="5"/>
        <v>494</v>
      </c>
      <c r="K133" s="13"/>
    </row>
    <row r="134" s="1" customFormat="1" ht="101" customHeight="1" spans="1:11">
      <c r="A134" s="12">
        <v>129</v>
      </c>
      <c r="B134" s="12" t="s">
        <v>435</v>
      </c>
      <c r="C134" s="13" t="s">
        <v>436</v>
      </c>
      <c r="D134" s="13" t="s">
        <v>437</v>
      </c>
      <c r="E134" s="13" t="s">
        <v>438</v>
      </c>
      <c r="F134" s="14" t="s">
        <v>19</v>
      </c>
      <c r="G134" s="15" t="s">
        <v>439</v>
      </c>
      <c r="H134" s="12">
        <v>1240</v>
      </c>
      <c r="I134" s="12">
        <f t="shared" si="4"/>
        <v>1116</v>
      </c>
      <c r="J134" s="12">
        <f t="shared" si="5"/>
        <v>1004</v>
      </c>
      <c r="K134" s="13"/>
    </row>
    <row r="135" s="1" customFormat="1" ht="101" customHeight="1" spans="1:11">
      <c r="A135" s="12">
        <v>130</v>
      </c>
      <c r="B135" s="12" t="s">
        <v>440</v>
      </c>
      <c r="C135" s="13" t="s">
        <v>441</v>
      </c>
      <c r="D135" s="13"/>
      <c r="E135" s="13"/>
      <c r="F135" s="14" t="s">
        <v>19</v>
      </c>
      <c r="G135" s="15"/>
      <c r="H135" s="12">
        <v>370</v>
      </c>
      <c r="I135" s="12">
        <f t="shared" si="4"/>
        <v>333</v>
      </c>
      <c r="J135" s="12">
        <f t="shared" si="5"/>
        <v>300</v>
      </c>
      <c r="K135" s="13"/>
    </row>
    <row r="136" s="1" customFormat="1" ht="101" customHeight="1" spans="1:11">
      <c r="A136" s="12">
        <v>131</v>
      </c>
      <c r="B136" s="12" t="s">
        <v>442</v>
      </c>
      <c r="C136" s="13" t="s">
        <v>443</v>
      </c>
      <c r="D136" s="13" t="s">
        <v>444</v>
      </c>
      <c r="E136" s="13" t="s">
        <v>445</v>
      </c>
      <c r="F136" s="14" t="s">
        <v>19</v>
      </c>
      <c r="G136" s="15"/>
      <c r="H136" s="12">
        <v>370</v>
      </c>
      <c r="I136" s="12">
        <f t="shared" si="4"/>
        <v>333</v>
      </c>
      <c r="J136" s="12">
        <f t="shared" si="5"/>
        <v>300</v>
      </c>
      <c r="K136" s="13" t="s">
        <v>446</v>
      </c>
    </row>
    <row r="137" s="1" customFormat="1" ht="101" customHeight="1" spans="1:11">
      <c r="A137" s="12">
        <v>132</v>
      </c>
      <c r="B137" s="12" t="s">
        <v>447</v>
      </c>
      <c r="C137" s="13" t="s">
        <v>448</v>
      </c>
      <c r="D137" s="13"/>
      <c r="E137" s="13"/>
      <c r="F137" s="14" t="s">
        <v>19</v>
      </c>
      <c r="G137" s="15"/>
      <c r="H137" s="12">
        <v>60</v>
      </c>
      <c r="I137" s="12">
        <f t="shared" si="4"/>
        <v>54</v>
      </c>
      <c r="J137" s="12">
        <f t="shared" si="5"/>
        <v>49</v>
      </c>
      <c r="K137" s="13" t="s">
        <v>446</v>
      </c>
    </row>
    <row r="138" s="1" customFormat="1" ht="101" customHeight="1" spans="1:11">
      <c r="A138" s="12">
        <v>133</v>
      </c>
      <c r="B138" s="12" t="s">
        <v>449</v>
      </c>
      <c r="C138" s="13" t="s">
        <v>450</v>
      </c>
      <c r="D138" s="13" t="s">
        <v>451</v>
      </c>
      <c r="E138" s="13" t="s">
        <v>452</v>
      </c>
      <c r="F138" s="14" t="s">
        <v>27</v>
      </c>
      <c r="G138" s="15" t="s">
        <v>453</v>
      </c>
      <c r="H138" s="12">
        <v>725</v>
      </c>
      <c r="I138" s="12">
        <f t="shared" si="4"/>
        <v>653</v>
      </c>
      <c r="J138" s="12">
        <f t="shared" si="5"/>
        <v>588</v>
      </c>
      <c r="K138" s="13" t="s">
        <v>454</v>
      </c>
    </row>
    <row r="139" s="1" customFormat="1" ht="101" customHeight="1" spans="1:11">
      <c r="A139" s="12">
        <v>134</v>
      </c>
      <c r="B139" s="12" t="s">
        <v>455</v>
      </c>
      <c r="C139" s="13" t="s">
        <v>456</v>
      </c>
      <c r="D139" s="13"/>
      <c r="E139" s="13"/>
      <c r="F139" s="14" t="s">
        <v>27</v>
      </c>
      <c r="G139" s="15"/>
      <c r="H139" s="12">
        <v>217</v>
      </c>
      <c r="I139" s="12">
        <f t="shared" si="4"/>
        <v>195</v>
      </c>
      <c r="J139" s="12">
        <f t="shared" si="5"/>
        <v>176</v>
      </c>
      <c r="K139" s="13"/>
    </row>
    <row r="140" s="1" customFormat="1" ht="101" customHeight="1" spans="1:11">
      <c r="A140" s="12">
        <v>135</v>
      </c>
      <c r="B140" s="12" t="s">
        <v>457</v>
      </c>
      <c r="C140" s="13" t="s">
        <v>458</v>
      </c>
      <c r="D140" s="13"/>
      <c r="E140" s="13"/>
      <c r="F140" s="14" t="s">
        <v>27</v>
      </c>
      <c r="G140" s="15"/>
      <c r="H140" s="12">
        <f>H138*0.2</f>
        <v>145</v>
      </c>
      <c r="I140" s="12">
        <f t="shared" si="4"/>
        <v>131</v>
      </c>
      <c r="J140" s="12">
        <f t="shared" si="5"/>
        <v>118</v>
      </c>
      <c r="K140" s="13" t="s">
        <v>454</v>
      </c>
    </row>
    <row r="141" s="1" customFormat="1" ht="101" customHeight="1" spans="1:11">
      <c r="A141" s="12">
        <v>136</v>
      </c>
      <c r="B141" s="12" t="s">
        <v>459</v>
      </c>
      <c r="C141" s="13" t="s">
        <v>460</v>
      </c>
      <c r="D141" s="13" t="s">
        <v>461</v>
      </c>
      <c r="E141" s="13" t="s">
        <v>462</v>
      </c>
      <c r="F141" s="14" t="s">
        <v>19</v>
      </c>
      <c r="G141" s="15" t="s">
        <v>453</v>
      </c>
      <c r="H141" s="12">
        <v>200</v>
      </c>
      <c r="I141" s="12">
        <f t="shared" si="4"/>
        <v>180</v>
      </c>
      <c r="J141" s="12">
        <f t="shared" si="5"/>
        <v>162</v>
      </c>
      <c r="K141" s="13" t="s">
        <v>463</v>
      </c>
    </row>
    <row r="142" s="1" customFormat="1" ht="78" customHeight="1" spans="1:11">
      <c r="A142" s="12">
        <v>137</v>
      </c>
      <c r="B142" s="12" t="s">
        <v>464</v>
      </c>
      <c r="C142" s="13" t="s">
        <v>465</v>
      </c>
      <c r="D142" s="13"/>
      <c r="E142" s="13"/>
      <c r="F142" s="14" t="s">
        <v>19</v>
      </c>
      <c r="G142" s="15"/>
      <c r="H142" s="12">
        <v>60</v>
      </c>
      <c r="I142" s="12">
        <f t="shared" si="4"/>
        <v>54</v>
      </c>
      <c r="J142" s="12">
        <f t="shared" si="5"/>
        <v>49</v>
      </c>
      <c r="K142" s="13" t="s">
        <v>463</v>
      </c>
    </row>
    <row r="143" s="1" customFormat="1" ht="87" customHeight="1" spans="1:11">
      <c r="A143" s="21">
        <v>138</v>
      </c>
      <c r="B143" s="21" t="s">
        <v>466</v>
      </c>
      <c r="C143" s="22" t="s">
        <v>467</v>
      </c>
      <c r="D143" s="22" t="s">
        <v>468</v>
      </c>
      <c r="E143" s="22" t="s">
        <v>469</v>
      </c>
      <c r="F143" s="23" t="s">
        <v>19</v>
      </c>
      <c r="G143" s="22" t="s">
        <v>470</v>
      </c>
      <c r="H143" s="21">
        <v>7310</v>
      </c>
      <c r="I143" s="21">
        <f t="shared" si="4"/>
        <v>6579</v>
      </c>
      <c r="J143" s="21">
        <f t="shared" si="5"/>
        <v>5921</v>
      </c>
      <c r="K143" s="22"/>
    </row>
    <row r="144" s="1" customFormat="1" ht="84" customHeight="1" spans="1:11">
      <c r="A144" s="12">
        <v>139</v>
      </c>
      <c r="B144" s="12" t="s">
        <v>471</v>
      </c>
      <c r="C144" s="13" t="s">
        <v>472</v>
      </c>
      <c r="D144" s="13"/>
      <c r="E144" s="13"/>
      <c r="F144" s="14" t="s">
        <v>19</v>
      </c>
      <c r="G144" s="15"/>
      <c r="H144" s="12">
        <v>2190</v>
      </c>
      <c r="I144" s="12">
        <f t="shared" si="4"/>
        <v>1971</v>
      </c>
      <c r="J144" s="12">
        <f t="shared" si="5"/>
        <v>1774</v>
      </c>
      <c r="K144" s="13"/>
    </row>
    <row r="145" s="1" customFormat="1" ht="84" customHeight="1" spans="1:11">
      <c r="A145" s="12">
        <v>140</v>
      </c>
      <c r="B145" s="12" t="s">
        <v>473</v>
      </c>
      <c r="C145" s="13" t="s">
        <v>474</v>
      </c>
      <c r="D145" s="13"/>
      <c r="E145" s="13"/>
      <c r="F145" s="14" t="s">
        <v>19</v>
      </c>
      <c r="G145" s="15" t="s">
        <v>475</v>
      </c>
      <c r="H145" s="12">
        <v>6830</v>
      </c>
      <c r="I145" s="12">
        <f t="shared" si="4"/>
        <v>6147</v>
      </c>
      <c r="J145" s="12">
        <f t="shared" si="5"/>
        <v>5532</v>
      </c>
      <c r="K145" s="13"/>
    </row>
    <row r="146" s="1" customFormat="1" ht="84" customHeight="1" spans="1:11">
      <c r="A146" s="12">
        <v>141</v>
      </c>
      <c r="B146" s="12" t="s">
        <v>476</v>
      </c>
      <c r="C146" s="13" t="s">
        <v>477</v>
      </c>
      <c r="D146" s="13"/>
      <c r="E146" s="13"/>
      <c r="F146" s="14" t="s">
        <v>19</v>
      </c>
      <c r="G146" s="15"/>
      <c r="H146" s="12">
        <v>500</v>
      </c>
      <c r="I146" s="12">
        <f t="shared" si="4"/>
        <v>450</v>
      </c>
      <c r="J146" s="12">
        <f t="shared" si="5"/>
        <v>405</v>
      </c>
      <c r="K146" s="13"/>
    </row>
    <row r="147" s="1" customFormat="1" ht="84" customHeight="1" spans="1:11">
      <c r="A147" s="12">
        <v>142</v>
      </c>
      <c r="B147" s="12" t="s">
        <v>478</v>
      </c>
      <c r="C147" s="13" t="s">
        <v>479</v>
      </c>
      <c r="D147" s="13"/>
      <c r="E147" s="13"/>
      <c r="F147" s="14" t="s">
        <v>19</v>
      </c>
      <c r="G147" s="15" t="s">
        <v>475</v>
      </c>
      <c r="H147" s="12">
        <v>1462</v>
      </c>
      <c r="I147" s="12">
        <f t="shared" si="4"/>
        <v>1316</v>
      </c>
      <c r="J147" s="12">
        <f t="shared" si="5"/>
        <v>1184</v>
      </c>
      <c r="K147" s="13"/>
    </row>
    <row r="148" s="1" customFormat="1" ht="84" customHeight="1" spans="1:11">
      <c r="A148" s="12">
        <v>143</v>
      </c>
      <c r="B148" s="12" t="s">
        <v>480</v>
      </c>
      <c r="C148" s="13" t="s">
        <v>481</v>
      </c>
      <c r="D148" s="13"/>
      <c r="E148" s="13"/>
      <c r="F148" s="14" t="s">
        <v>19</v>
      </c>
      <c r="G148" s="15" t="s">
        <v>482</v>
      </c>
      <c r="H148" s="12">
        <v>500</v>
      </c>
      <c r="I148" s="12">
        <f t="shared" si="4"/>
        <v>450</v>
      </c>
      <c r="J148" s="12">
        <f t="shared" si="5"/>
        <v>405</v>
      </c>
      <c r="K148" s="13"/>
    </row>
    <row r="149" s="1" customFormat="1" ht="84" customHeight="1" spans="1:11">
      <c r="A149" s="12">
        <v>144</v>
      </c>
      <c r="B149" s="12" t="s">
        <v>483</v>
      </c>
      <c r="C149" s="13" t="s">
        <v>484</v>
      </c>
      <c r="D149" s="13" t="s">
        <v>485</v>
      </c>
      <c r="E149" s="13" t="s">
        <v>469</v>
      </c>
      <c r="F149" s="14" t="s">
        <v>19</v>
      </c>
      <c r="G149" s="15"/>
      <c r="H149" s="12">
        <v>3000</v>
      </c>
      <c r="I149" s="12">
        <f t="shared" si="4"/>
        <v>2700</v>
      </c>
      <c r="J149" s="12">
        <f t="shared" si="5"/>
        <v>2430</v>
      </c>
      <c r="K149" s="13"/>
    </row>
    <row r="150" s="1" customFormat="1" ht="84" customHeight="1" spans="1:11">
      <c r="A150" s="12">
        <v>145</v>
      </c>
      <c r="B150" s="12" t="s">
        <v>486</v>
      </c>
      <c r="C150" s="13" t="s">
        <v>487</v>
      </c>
      <c r="D150" s="13"/>
      <c r="E150" s="13"/>
      <c r="F150" s="14" t="s">
        <v>19</v>
      </c>
      <c r="G150" s="15"/>
      <c r="H150" s="12">
        <v>900</v>
      </c>
      <c r="I150" s="12">
        <f t="shared" si="4"/>
        <v>810</v>
      </c>
      <c r="J150" s="12">
        <f t="shared" si="5"/>
        <v>729</v>
      </c>
      <c r="K150" s="13"/>
    </row>
    <row r="151" s="1" customFormat="1" ht="84" customHeight="1" spans="1:11">
      <c r="A151" s="12">
        <v>146</v>
      </c>
      <c r="B151" s="12" t="s">
        <v>488</v>
      </c>
      <c r="C151" s="13" t="s">
        <v>489</v>
      </c>
      <c r="D151" s="13" t="s">
        <v>490</v>
      </c>
      <c r="E151" s="13" t="s">
        <v>491</v>
      </c>
      <c r="F151" s="14" t="s">
        <v>19</v>
      </c>
      <c r="G151" s="15"/>
      <c r="H151" s="12">
        <v>5000</v>
      </c>
      <c r="I151" s="12">
        <f t="shared" si="4"/>
        <v>4500</v>
      </c>
      <c r="J151" s="12">
        <f t="shared" si="5"/>
        <v>4050</v>
      </c>
      <c r="K151" s="13" t="s">
        <v>492</v>
      </c>
    </row>
    <row r="152" s="1" customFormat="1" ht="82" customHeight="1" spans="1:11">
      <c r="A152" s="12">
        <v>147</v>
      </c>
      <c r="B152" s="12" t="s">
        <v>493</v>
      </c>
      <c r="C152" s="13" t="s">
        <v>494</v>
      </c>
      <c r="D152" s="13"/>
      <c r="E152" s="13"/>
      <c r="F152" s="14" t="s">
        <v>19</v>
      </c>
      <c r="G152" s="15"/>
      <c r="H152" s="12">
        <v>1500</v>
      </c>
      <c r="I152" s="12">
        <f t="shared" si="4"/>
        <v>1350</v>
      </c>
      <c r="J152" s="12">
        <f t="shared" si="5"/>
        <v>1215</v>
      </c>
      <c r="K152" s="13" t="s">
        <v>492</v>
      </c>
    </row>
    <row r="153" s="1" customFormat="1" ht="82" customHeight="1" spans="1:11">
      <c r="A153" s="12">
        <v>148</v>
      </c>
      <c r="B153" s="12" t="s">
        <v>495</v>
      </c>
      <c r="C153" s="13" t="s">
        <v>496</v>
      </c>
      <c r="D153" s="13" t="s">
        <v>497</v>
      </c>
      <c r="E153" s="13" t="s">
        <v>498</v>
      </c>
      <c r="F153" s="14" t="s">
        <v>19</v>
      </c>
      <c r="G153" s="15" t="s">
        <v>499</v>
      </c>
      <c r="H153" s="12">
        <v>5760</v>
      </c>
      <c r="I153" s="12">
        <f t="shared" ref="I153:I183" si="7">ROUND(H153*0.9,0)</f>
        <v>5184</v>
      </c>
      <c r="J153" s="12">
        <f t="shared" ref="J153:J183" si="8">ROUND(I153*0.9,0)</f>
        <v>4666</v>
      </c>
      <c r="K153" s="13"/>
    </row>
    <row r="154" s="1" customFormat="1" ht="82" customHeight="1" spans="1:11">
      <c r="A154" s="12">
        <v>149</v>
      </c>
      <c r="B154" s="12" t="s">
        <v>500</v>
      </c>
      <c r="C154" s="13" t="s">
        <v>501</v>
      </c>
      <c r="D154" s="13"/>
      <c r="E154" s="13"/>
      <c r="F154" s="14" t="s">
        <v>19</v>
      </c>
      <c r="G154" s="15"/>
      <c r="H154" s="12">
        <v>1720</v>
      </c>
      <c r="I154" s="12">
        <f t="shared" si="7"/>
        <v>1548</v>
      </c>
      <c r="J154" s="12">
        <f t="shared" si="8"/>
        <v>1393</v>
      </c>
      <c r="K154" s="13"/>
    </row>
    <row r="155" s="1" customFormat="1" ht="82" customHeight="1" spans="1:11">
      <c r="A155" s="12">
        <v>150</v>
      </c>
      <c r="B155" s="12" t="s">
        <v>502</v>
      </c>
      <c r="C155" s="13" t="s">
        <v>503</v>
      </c>
      <c r="D155" s="13"/>
      <c r="E155" s="13"/>
      <c r="F155" s="14" t="s">
        <v>19</v>
      </c>
      <c r="G155" s="15"/>
      <c r="H155" s="12">
        <v>1150</v>
      </c>
      <c r="I155" s="12">
        <f t="shared" si="7"/>
        <v>1035</v>
      </c>
      <c r="J155" s="12">
        <f t="shared" si="8"/>
        <v>932</v>
      </c>
      <c r="K155" s="13"/>
    </row>
    <row r="156" s="1" customFormat="1" ht="82" customHeight="1" spans="1:11">
      <c r="A156" s="12">
        <v>151</v>
      </c>
      <c r="B156" s="12" t="s">
        <v>504</v>
      </c>
      <c r="C156" s="13" t="s">
        <v>505</v>
      </c>
      <c r="D156" s="13"/>
      <c r="E156" s="13"/>
      <c r="F156" s="14" t="s">
        <v>19</v>
      </c>
      <c r="G156" s="15"/>
      <c r="H156" s="12">
        <v>1150</v>
      </c>
      <c r="I156" s="12">
        <f t="shared" si="7"/>
        <v>1035</v>
      </c>
      <c r="J156" s="12">
        <f t="shared" si="8"/>
        <v>932</v>
      </c>
      <c r="K156" s="13"/>
    </row>
    <row r="157" s="1" customFormat="1" ht="82" customHeight="1" spans="1:11">
      <c r="A157" s="12">
        <v>152</v>
      </c>
      <c r="B157" s="12" t="s">
        <v>506</v>
      </c>
      <c r="C157" s="13" t="s">
        <v>507</v>
      </c>
      <c r="D157" s="13" t="s">
        <v>508</v>
      </c>
      <c r="E157" s="13" t="s">
        <v>509</v>
      </c>
      <c r="F157" s="14" t="s">
        <v>19</v>
      </c>
      <c r="G157" s="15"/>
      <c r="H157" s="12">
        <v>4140</v>
      </c>
      <c r="I157" s="12">
        <f t="shared" si="7"/>
        <v>3726</v>
      </c>
      <c r="J157" s="12">
        <f t="shared" si="8"/>
        <v>3353</v>
      </c>
      <c r="K157" s="13"/>
    </row>
    <row r="158" s="1" customFormat="1" ht="82" customHeight="1" spans="1:11">
      <c r="A158" s="12">
        <v>153</v>
      </c>
      <c r="B158" s="12" t="s">
        <v>510</v>
      </c>
      <c r="C158" s="13" t="s">
        <v>511</v>
      </c>
      <c r="D158" s="13"/>
      <c r="E158" s="13"/>
      <c r="F158" s="14" t="s">
        <v>19</v>
      </c>
      <c r="G158" s="15"/>
      <c r="H158" s="12">
        <v>1240</v>
      </c>
      <c r="I158" s="12">
        <f t="shared" si="7"/>
        <v>1116</v>
      </c>
      <c r="J158" s="12">
        <f t="shared" si="8"/>
        <v>1004</v>
      </c>
      <c r="K158" s="13"/>
    </row>
    <row r="159" s="1" customFormat="1" ht="82" customHeight="1" spans="1:11">
      <c r="A159" s="12">
        <v>154</v>
      </c>
      <c r="B159" s="12" t="s">
        <v>512</v>
      </c>
      <c r="C159" s="13" t="s">
        <v>513</v>
      </c>
      <c r="D159" s="13" t="s">
        <v>514</v>
      </c>
      <c r="E159" s="13" t="s">
        <v>515</v>
      </c>
      <c r="F159" s="14" t="s">
        <v>19</v>
      </c>
      <c r="G159" s="15"/>
      <c r="H159" s="12">
        <v>4640</v>
      </c>
      <c r="I159" s="12">
        <f t="shared" si="7"/>
        <v>4176</v>
      </c>
      <c r="J159" s="12">
        <f t="shared" si="8"/>
        <v>3758</v>
      </c>
      <c r="K159" s="13"/>
    </row>
    <row r="160" s="1" customFormat="1" ht="82" customHeight="1" spans="1:11">
      <c r="A160" s="12">
        <v>155</v>
      </c>
      <c r="B160" s="12" t="s">
        <v>516</v>
      </c>
      <c r="C160" s="13" t="s">
        <v>517</v>
      </c>
      <c r="D160" s="13"/>
      <c r="E160" s="13"/>
      <c r="F160" s="14" t="s">
        <v>19</v>
      </c>
      <c r="G160" s="15"/>
      <c r="H160" s="12">
        <v>1390</v>
      </c>
      <c r="I160" s="12">
        <f t="shared" si="7"/>
        <v>1251</v>
      </c>
      <c r="J160" s="12">
        <f t="shared" si="8"/>
        <v>1126</v>
      </c>
      <c r="K160" s="13"/>
    </row>
    <row r="161" s="1" customFormat="1" ht="82" customHeight="1" spans="1:11">
      <c r="A161" s="12">
        <v>156</v>
      </c>
      <c r="B161" s="12" t="s">
        <v>518</v>
      </c>
      <c r="C161" s="13" t="s">
        <v>519</v>
      </c>
      <c r="D161" s="13" t="s">
        <v>520</v>
      </c>
      <c r="E161" s="13" t="s">
        <v>521</v>
      </c>
      <c r="F161" s="14" t="s">
        <v>19</v>
      </c>
      <c r="G161" s="15"/>
      <c r="H161" s="12">
        <v>3280</v>
      </c>
      <c r="I161" s="12">
        <f t="shared" si="7"/>
        <v>2952</v>
      </c>
      <c r="J161" s="12">
        <f t="shared" si="8"/>
        <v>2657</v>
      </c>
      <c r="K161" s="13"/>
    </row>
    <row r="162" s="1" customFormat="1" ht="82" customHeight="1" spans="1:11">
      <c r="A162" s="12">
        <v>157</v>
      </c>
      <c r="B162" s="12" t="s">
        <v>522</v>
      </c>
      <c r="C162" s="13" t="s">
        <v>523</v>
      </c>
      <c r="D162" s="13"/>
      <c r="E162" s="13"/>
      <c r="F162" s="14" t="s">
        <v>19</v>
      </c>
      <c r="G162" s="15"/>
      <c r="H162" s="12">
        <v>980</v>
      </c>
      <c r="I162" s="12">
        <f t="shared" si="7"/>
        <v>882</v>
      </c>
      <c r="J162" s="12">
        <f t="shared" si="8"/>
        <v>794</v>
      </c>
      <c r="K162" s="13"/>
    </row>
    <row r="163" s="1" customFormat="1" ht="82" customHeight="1" spans="1:11">
      <c r="A163" s="12">
        <v>158</v>
      </c>
      <c r="B163" s="12" t="s">
        <v>524</v>
      </c>
      <c r="C163" s="13" t="s">
        <v>525</v>
      </c>
      <c r="D163" s="13" t="s">
        <v>526</v>
      </c>
      <c r="E163" s="13" t="s">
        <v>527</v>
      </c>
      <c r="F163" s="14" t="s">
        <v>19</v>
      </c>
      <c r="G163" s="15"/>
      <c r="H163" s="12">
        <v>4160</v>
      </c>
      <c r="I163" s="12">
        <f t="shared" si="7"/>
        <v>3744</v>
      </c>
      <c r="J163" s="12">
        <f t="shared" si="8"/>
        <v>3370</v>
      </c>
      <c r="K163" s="13"/>
    </row>
    <row r="164" s="1" customFormat="1" ht="82" customHeight="1" spans="1:11">
      <c r="A164" s="12">
        <v>159</v>
      </c>
      <c r="B164" s="12" t="s">
        <v>528</v>
      </c>
      <c r="C164" s="13" t="s">
        <v>529</v>
      </c>
      <c r="D164" s="13"/>
      <c r="E164" s="13"/>
      <c r="F164" s="14" t="s">
        <v>19</v>
      </c>
      <c r="G164" s="15"/>
      <c r="H164" s="12">
        <v>1250</v>
      </c>
      <c r="I164" s="12">
        <f t="shared" si="7"/>
        <v>1125</v>
      </c>
      <c r="J164" s="12">
        <f t="shared" si="8"/>
        <v>1013</v>
      </c>
      <c r="K164" s="13"/>
    </row>
    <row r="165" s="1" customFormat="1" ht="82" customHeight="1" spans="1:11">
      <c r="A165" s="12">
        <v>160</v>
      </c>
      <c r="B165" s="12" t="s">
        <v>530</v>
      </c>
      <c r="C165" s="13" t="s">
        <v>531</v>
      </c>
      <c r="D165" s="13"/>
      <c r="E165" s="13"/>
      <c r="F165" s="14" t="s">
        <v>19</v>
      </c>
      <c r="G165" s="15"/>
      <c r="H165" s="12">
        <v>1250</v>
      </c>
      <c r="I165" s="12">
        <f t="shared" si="7"/>
        <v>1125</v>
      </c>
      <c r="J165" s="12">
        <f t="shared" si="8"/>
        <v>1013</v>
      </c>
      <c r="K165" s="13"/>
    </row>
    <row r="166" s="1" customFormat="1" ht="82" customHeight="1" spans="1:11">
      <c r="A166" s="12">
        <v>161</v>
      </c>
      <c r="B166" s="12" t="s">
        <v>532</v>
      </c>
      <c r="C166" s="13" t="s">
        <v>533</v>
      </c>
      <c r="D166" s="13" t="s">
        <v>534</v>
      </c>
      <c r="E166" s="13" t="s">
        <v>535</v>
      </c>
      <c r="F166" s="14" t="s">
        <v>19</v>
      </c>
      <c r="G166" s="15"/>
      <c r="H166" s="12">
        <v>4720</v>
      </c>
      <c r="I166" s="12">
        <f t="shared" si="7"/>
        <v>4248</v>
      </c>
      <c r="J166" s="12">
        <f t="shared" si="8"/>
        <v>3823</v>
      </c>
      <c r="K166" s="13"/>
    </row>
    <row r="167" s="1" customFormat="1" ht="82" customHeight="1" spans="1:11">
      <c r="A167" s="12">
        <v>162</v>
      </c>
      <c r="B167" s="12" t="s">
        <v>536</v>
      </c>
      <c r="C167" s="13" t="s">
        <v>537</v>
      </c>
      <c r="D167" s="13"/>
      <c r="E167" s="13"/>
      <c r="F167" s="14" t="s">
        <v>19</v>
      </c>
      <c r="G167" s="15"/>
      <c r="H167" s="12">
        <v>1410</v>
      </c>
      <c r="I167" s="12">
        <f t="shared" si="7"/>
        <v>1269</v>
      </c>
      <c r="J167" s="12">
        <f t="shared" si="8"/>
        <v>1142</v>
      </c>
      <c r="K167" s="13"/>
    </row>
    <row r="168" s="1" customFormat="1" ht="82" customHeight="1" spans="1:11">
      <c r="A168" s="12">
        <v>163</v>
      </c>
      <c r="B168" s="12" t="s">
        <v>538</v>
      </c>
      <c r="C168" s="13" t="s">
        <v>539</v>
      </c>
      <c r="D168" s="13"/>
      <c r="E168" s="13"/>
      <c r="F168" s="14" t="s">
        <v>19</v>
      </c>
      <c r="G168" s="15"/>
      <c r="H168" s="12">
        <v>5660</v>
      </c>
      <c r="I168" s="12">
        <f t="shared" si="7"/>
        <v>5094</v>
      </c>
      <c r="J168" s="12">
        <f t="shared" si="8"/>
        <v>4585</v>
      </c>
      <c r="K168" s="13"/>
    </row>
    <row r="169" s="1" customFormat="1" ht="82" customHeight="1" spans="1:11">
      <c r="A169" s="12">
        <v>164</v>
      </c>
      <c r="B169" s="12" t="s">
        <v>540</v>
      </c>
      <c r="C169" s="13" t="s">
        <v>541</v>
      </c>
      <c r="D169" s="13" t="s">
        <v>542</v>
      </c>
      <c r="E169" s="13" t="s">
        <v>543</v>
      </c>
      <c r="F169" s="14" t="s">
        <v>19</v>
      </c>
      <c r="G169" s="15"/>
      <c r="H169" s="12">
        <v>3600</v>
      </c>
      <c r="I169" s="12">
        <f t="shared" si="7"/>
        <v>3240</v>
      </c>
      <c r="J169" s="12">
        <f t="shared" si="8"/>
        <v>2916</v>
      </c>
      <c r="K169" s="13"/>
    </row>
    <row r="170" s="1" customFormat="1" ht="82" customHeight="1" spans="1:11">
      <c r="A170" s="12">
        <v>165</v>
      </c>
      <c r="B170" s="12" t="s">
        <v>544</v>
      </c>
      <c r="C170" s="13" t="s">
        <v>545</v>
      </c>
      <c r="D170" s="13"/>
      <c r="E170" s="13"/>
      <c r="F170" s="14" t="s">
        <v>19</v>
      </c>
      <c r="G170" s="15"/>
      <c r="H170" s="12">
        <f t="shared" ref="H170:H174" si="9">H169*0.3</f>
        <v>1080</v>
      </c>
      <c r="I170" s="12">
        <f t="shared" si="7"/>
        <v>972</v>
      </c>
      <c r="J170" s="12">
        <f t="shared" si="8"/>
        <v>875</v>
      </c>
      <c r="K170" s="13"/>
    </row>
    <row r="171" s="1" customFormat="1" ht="82" customHeight="1" spans="1:11">
      <c r="A171" s="12">
        <v>166</v>
      </c>
      <c r="B171" s="12" t="s">
        <v>546</v>
      </c>
      <c r="C171" s="13" t="s">
        <v>547</v>
      </c>
      <c r="D171" s="13" t="s">
        <v>548</v>
      </c>
      <c r="E171" s="13" t="s">
        <v>549</v>
      </c>
      <c r="F171" s="14" t="s">
        <v>19</v>
      </c>
      <c r="G171" s="15"/>
      <c r="H171" s="12">
        <v>3600</v>
      </c>
      <c r="I171" s="12">
        <f t="shared" si="7"/>
        <v>3240</v>
      </c>
      <c r="J171" s="12">
        <f t="shared" si="8"/>
        <v>2916</v>
      </c>
      <c r="K171" s="13"/>
    </row>
    <row r="172" s="1" customFormat="1" ht="82" customHeight="1" spans="1:11">
      <c r="A172" s="12">
        <v>167</v>
      </c>
      <c r="B172" s="12" t="s">
        <v>550</v>
      </c>
      <c r="C172" s="13" t="s">
        <v>551</v>
      </c>
      <c r="D172" s="13"/>
      <c r="E172" s="13"/>
      <c r="F172" s="14" t="s">
        <v>19</v>
      </c>
      <c r="G172" s="15"/>
      <c r="H172" s="12">
        <f t="shared" si="9"/>
        <v>1080</v>
      </c>
      <c r="I172" s="12">
        <f t="shared" si="7"/>
        <v>972</v>
      </c>
      <c r="J172" s="12">
        <f t="shared" si="8"/>
        <v>875</v>
      </c>
      <c r="K172" s="13"/>
    </row>
    <row r="173" s="1" customFormat="1" ht="82" customHeight="1" spans="1:11">
      <c r="A173" s="12">
        <v>168</v>
      </c>
      <c r="B173" s="12" t="s">
        <v>552</v>
      </c>
      <c r="C173" s="13" t="s">
        <v>553</v>
      </c>
      <c r="D173" s="13" t="s">
        <v>554</v>
      </c>
      <c r="E173" s="13" t="s">
        <v>555</v>
      </c>
      <c r="F173" s="14" t="s">
        <v>19</v>
      </c>
      <c r="G173" s="15"/>
      <c r="H173" s="12">
        <v>2290</v>
      </c>
      <c r="I173" s="12">
        <f t="shared" si="7"/>
        <v>2061</v>
      </c>
      <c r="J173" s="12">
        <f t="shared" si="8"/>
        <v>1855</v>
      </c>
      <c r="K173" s="13" t="s">
        <v>556</v>
      </c>
    </row>
    <row r="174" s="1" customFormat="1" ht="82" customHeight="1" spans="1:11">
      <c r="A174" s="12">
        <v>169</v>
      </c>
      <c r="B174" s="12" t="s">
        <v>557</v>
      </c>
      <c r="C174" s="13" t="s">
        <v>558</v>
      </c>
      <c r="D174" s="13"/>
      <c r="E174" s="13"/>
      <c r="F174" s="14" t="s">
        <v>19</v>
      </c>
      <c r="G174" s="15"/>
      <c r="H174" s="12">
        <f t="shared" si="9"/>
        <v>687</v>
      </c>
      <c r="I174" s="12">
        <f t="shared" si="7"/>
        <v>618</v>
      </c>
      <c r="J174" s="12">
        <f t="shared" si="8"/>
        <v>556</v>
      </c>
      <c r="K174" s="13" t="s">
        <v>556</v>
      </c>
    </row>
    <row r="175" s="1" customFormat="1" ht="82" customHeight="1" spans="1:11">
      <c r="A175" s="12">
        <v>170</v>
      </c>
      <c r="B175" s="12" t="s">
        <v>559</v>
      </c>
      <c r="C175" s="13" t="s">
        <v>560</v>
      </c>
      <c r="D175" s="13" t="s">
        <v>561</v>
      </c>
      <c r="E175" s="13" t="s">
        <v>535</v>
      </c>
      <c r="F175" s="14" t="s">
        <v>19</v>
      </c>
      <c r="G175" s="15"/>
      <c r="H175" s="12">
        <v>6160</v>
      </c>
      <c r="I175" s="12">
        <f t="shared" si="7"/>
        <v>5544</v>
      </c>
      <c r="J175" s="12">
        <f t="shared" si="8"/>
        <v>4990</v>
      </c>
      <c r="K175" s="13"/>
    </row>
    <row r="176" s="1" customFormat="1" ht="82" customHeight="1" spans="1:11">
      <c r="A176" s="12">
        <v>171</v>
      </c>
      <c r="B176" s="12" t="s">
        <v>562</v>
      </c>
      <c r="C176" s="13" t="s">
        <v>563</v>
      </c>
      <c r="D176" s="13"/>
      <c r="E176" s="13"/>
      <c r="F176" s="14" t="s">
        <v>19</v>
      </c>
      <c r="G176" s="15"/>
      <c r="H176" s="12">
        <f>H175*0.3</f>
        <v>1848</v>
      </c>
      <c r="I176" s="12">
        <f t="shared" si="7"/>
        <v>1663</v>
      </c>
      <c r="J176" s="12">
        <f t="shared" si="8"/>
        <v>1497</v>
      </c>
      <c r="K176" s="13"/>
    </row>
    <row r="177" s="1" customFormat="1" ht="82" customHeight="1" spans="1:11">
      <c r="A177" s="12">
        <v>172</v>
      </c>
      <c r="B177" s="12" t="s">
        <v>564</v>
      </c>
      <c r="C177" s="13" t="s">
        <v>565</v>
      </c>
      <c r="D177" s="13" t="s">
        <v>566</v>
      </c>
      <c r="E177" s="13" t="s">
        <v>567</v>
      </c>
      <c r="F177" s="14" t="s">
        <v>19</v>
      </c>
      <c r="G177" s="15" t="s">
        <v>315</v>
      </c>
      <c r="H177" s="12">
        <v>2350</v>
      </c>
      <c r="I177" s="12">
        <f t="shared" si="7"/>
        <v>2115</v>
      </c>
      <c r="J177" s="12">
        <f t="shared" si="8"/>
        <v>1904</v>
      </c>
      <c r="K177" s="13"/>
    </row>
    <row r="178" s="1" customFormat="1" ht="82" customHeight="1" spans="1:11">
      <c r="A178" s="12">
        <v>173</v>
      </c>
      <c r="B178" s="12" t="s">
        <v>568</v>
      </c>
      <c r="C178" s="13" t="s">
        <v>569</v>
      </c>
      <c r="D178" s="13"/>
      <c r="E178" s="13"/>
      <c r="F178" s="14" t="s">
        <v>19</v>
      </c>
      <c r="G178" s="15"/>
      <c r="H178" s="12">
        <f>H177*0.3</f>
        <v>705</v>
      </c>
      <c r="I178" s="12">
        <f t="shared" si="7"/>
        <v>635</v>
      </c>
      <c r="J178" s="12">
        <f t="shared" si="8"/>
        <v>572</v>
      </c>
      <c r="K178" s="13"/>
    </row>
    <row r="179" s="1" customFormat="1" ht="82" customHeight="1" spans="1:11">
      <c r="A179" s="12">
        <v>174</v>
      </c>
      <c r="B179" s="12" t="s">
        <v>570</v>
      </c>
      <c r="C179" s="13" t="s">
        <v>571</v>
      </c>
      <c r="D179" s="13"/>
      <c r="E179" s="13"/>
      <c r="F179" s="14" t="s">
        <v>19</v>
      </c>
      <c r="G179" s="15"/>
      <c r="H179" s="12">
        <f>H177*0.3</f>
        <v>705</v>
      </c>
      <c r="I179" s="12">
        <f t="shared" si="7"/>
        <v>635</v>
      </c>
      <c r="J179" s="12">
        <f t="shared" si="8"/>
        <v>572</v>
      </c>
      <c r="K179" s="13"/>
    </row>
    <row r="180" s="1" customFormat="1" ht="82" customHeight="1" spans="1:11">
      <c r="A180" s="12">
        <v>175</v>
      </c>
      <c r="B180" s="12" t="s">
        <v>572</v>
      </c>
      <c r="C180" s="13" t="s">
        <v>573</v>
      </c>
      <c r="D180" s="13" t="s">
        <v>574</v>
      </c>
      <c r="E180" s="13" t="s">
        <v>575</v>
      </c>
      <c r="F180" s="14" t="s">
        <v>19</v>
      </c>
      <c r="G180" s="15" t="s">
        <v>576</v>
      </c>
      <c r="H180" s="12">
        <v>6240</v>
      </c>
      <c r="I180" s="12">
        <f t="shared" si="7"/>
        <v>5616</v>
      </c>
      <c r="J180" s="12">
        <f t="shared" si="8"/>
        <v>5054</v>
      </c>
      <c r="K180" s="13"/>
    </row>
    <row r="181" s="1" customFormat="1" ht="82" customHeight="1" spans="1:11">
      <c r="A181" s="12">
        <v>176</v>
      </c>
      <c r="B181" s="12" t="s">
        <v>577</v>
      </c>
      <c r="C181" s="13" t="s">
        <v>578</v>
      </c>
      <c r="D181" s="13"/>
      <c r="E181" s="13"/>
      <c r="F181" s="14" t="s">
        <v>19</v>
      </c>
      <c r="G181" s="15"/>
      <c r="H181" s="12">
        <v>1870</v>
      </c>
      <c r="I181" s="12">
        <f t="shared" si="7"/>
        <v>1683</v>
      </c>
      <c r="J181" s="12">
        <f t="shared" si="8"/>
        <v>1515</v>
      </c>
      <c r="K181" s="13"/>
    </row>
    <row r="182" s="1" customFormat="1" ht="82" customHeight="1" spans="1:11">
      <c r="A182" s="12">
        <v>177</v>
      </c>
      <c r="B182" s="12" t="s">
        <v>579</v>
      </c>
      <c r="C182" s="13" t="s">
        <v>580</v>
      </c>
      <c r="D182" s="13"/>
      <c r="E182" s="13"/>
      <c r="F182" s="14" t="s">
        <v>19</v>
      </c>
      <c r="G182" s="15"/>
      <c r="H182" s="12">
        <v>1870</v>
      </c>
      <c r="I182" s="12">
        <f t="shared" si="7"/>
        <v>1683</v>
      </c>
      <c r="J182" s="12">
        <f t="shared" si="8"/>
        <v>1515</v>
      </c>
      <c r="K182" s="13"/>
    </row>
    <row r="183" s="1" customFormat="1" ht="82" customHeight="1" spans="1:11">
      <c r="A183" s="24">
        <v>178</v>
      </c>
      <c r="B183" s="24" t="s">
        <v>581</v>
      </c>
      <c r="C183" s="25" t="s">
        <v>582</v>
      </c>
      <c r="D183" s="25" t="s">
        <v>583</v>
      </c>
      <c r="E183" s="25" t="s">
        <v>584</v>
      </c>
      <c r="F183" s="26" t="s">
        <v>19</v>
      </c>
      <c r="G183" s="25" t="s">
        <v>585</v>
      </c>
      <c r="H183" s="24">
        <v>6120</v>
      </c>
      <c r="I183" s="24">
        <f t="shared" si="7"/>
        <v>5508</v>
      </c>
      <c r="J183" s="24">
        <f t="shared" si="8"/>
        <v>4957</v>
      </c>
      <c r="K183" s="25" t="s">
        <v>586</v>
      </c>
    </row>
    <row r="184" s="1" customFormat="1" ht="82" customHeight="1" spans="1:11">
      <c r="A184" s="27"/>
      <c r="B184" s="27"/>
      <c r="C184" s="28"/>
      <c r="D184" s="28"/>
      <c r="E184" s="28"/>
      <c r="F184" s="29"/>
      <c r="G184" s="28"/>
      <c r="H184" s="27"/>
      <c r="I184" s="27"/>
      <c r="J184" s="27"/>
      <c r="K184" s="28"/>
    </row>
    <row r="185" s="1" customFormat="1" ht="82" customHeight="1" spans="1:11">
      <c r="A185" s="12">
        <v>179</v>
      </c>
      <c r="B185" s="12" t="s">
        <v>587</v>
      </c>
      <c r="C185" s="13" t="s">
        <v>588</v>
      </c>
      <c r="D185" s="13"/>
      <c r="E185" s="13"/>
      <c r="F185" s="14" t="s">
        <v>19</v>
      </c>
      <c r="G185" s="15"/>
      <c r="H185" s="12">
        <f>H183*0.3</f>
        <v>1836</v>
      </c>
      <c r="I185" s="12">
        <f t="shared" ref="I185:I248" si="10">ROUND(H185*0.9,0)</f>
        <v>1652</v>
      </c>
      <c r="J185" s="12">
        <f t="shared" ref="J185:J248" si="11">ROUND(I185*0.9,0)</f>
        <v>1487</v>
      </c>
      <c r="K185" s="13" t="s">
        <v>586</v>
      </c>
    </row>
    <row r="186" s="1" customFormat="1" ht="82" customHeight="1" spans="1:11">
      <c r="A186" s="12">
        <v>180</v>
      </c>
      <c r="B186" s="12" t="s">
        <v>589</v>
      </c>
      <c r="C186" s="13" t="s">
        <v>590</v>
      </c>
      <c r="D186" s="13" t="s">
        <v>591</v>
      </c>
      <c r="E186" s="13" t="s">
        <v>549</v>
      </c>
      <c r="F186" s="14" t="s">
        <v>19</v>
      </c>
      <c r="G186" s="15"/>
      <c r="H186" s="12">
        <v>4640</v>
      </c>
      <c r="I186" s="12">
        <f t="shared" si="10"/>
        <v>4176</v>
      </c>
      <c r="J186" s="12">
        <f t="shared" si="11"/>
        <v>3758</v>
      </c>
      <c r="K186" s="13"/>
    </row>
    <row r="187" s="1" customFormat="1" ht="82" customHeight="1" spans="1:11">
      <c r="A187" s="12">
        <v>181</v>
      </c>
      <c r="B187" s="12" t="s">
        <v>592</v>
      </c>
      <c r="C187" s="13" t="s">
        <v>593</v>
      </c>
      <c r="D187" s="13"/>
      <c r="E187" s="13"/>
      <c r="F187" s="14" t="s">
        <v>19</v>
      </c>
      <c r="G187" s="15"/>
      <c r="H187" s="12">
        <f t="shared" ref="H187:H192" si="12">H186*0.3</f>
        <v>1392</v>
      </c>
      <c r="I187" s="12">
        <f t="shared" si="10"/>
        <v>1253</v>
      </c>
      <c r="J187" s="12">
        <f t="shared" si="11"/>
        <v>1128</v>
      </c>
      <c r="K187" s="13"/>
    </row>
    <row r="188" s="1" customFormat="1" ht="82" customHeight="1" spans="1:11">
      <c r="A188" s="12">
        <v>182</v>
      </c>
      <c r="B188" s="12" t="s">
        <v>594</v>
      </c>
      <c r="C188" s="13" t="s">
        <v>595</v>
      </c>
      <c r="D188" s="13"/>
      <c r="E188" s="13"/>
      <c r="F188" s="14" t="s">
        <v>19</v>
      </c>
      <c r="G188" s="15"/>
      <c r="H188" s="12">
        <f>H186*0.3</f>
        <v>1392</v>
      </c>
      <c r="I188" s="12">
        <f t="shared" si="10"/>
        <v>1253</v>
      </c>
      <c r="J188" s="12">
        <f t="shared" si="11"/>
        <v>1128</v>
      </c>
      <c r="K188" s="13"/>
    </row>
    <row r="189" s="1" customFormat="1" ht="82" customHeight="1" spans="1:11">
      <c r="A189" s="12">
        <v>183</v>
      </c>
      <c r="B189" s="12" t="s">
        <v>596</v>
      </c>
      <c r="C189" s="13" t="s">
        <v>597</v>
      </c>
      <c r="D189" s="13" t="s">
        <v>598</v>
      </c>
      <c r="E189" s="13" t="s">
        <v>599</v>
      </c>
      <c r="F189" s="14" t="s">
        <v>19</v>
      </c>
      <c r="G189" s="15" t="s">
        <v>600</v>
      </c>
      <c r="H189" s="12">
        <v>6360</v>
      </c>
      <c r="I189" s="12">
        <f t="shared" si="10"/>
        <v>5724</v>
      </c>
      <c r="J189" s="12">
        <f t="shared" si="11"/>
        <v>5152</v>
      </c>
      <c r="K189" s="13"/>
    </row>
    <row r="190" s="1" customFormat="1" ht="82" customHeight="1" spans="1:11">
      <c r="A190" s="12">
        <v>184</v>
      </c>
      <c r="B190" s="12" t="s">
        <v>601</v>
      </c>
      <c r="C190" s="13" t="s">
        <v>602</v>
      </c>
      <c r="D190" s="13"/>
      <c r="E190" s="13"/>
      <c r="F190" s="14" t="s">
        <v>19</v>
      </c>
      <c r="G190" s="15"/>
      <c r="H190" s="12">
        <f t="shared" si="12"/>
        <v>1908</v>
      </c>
      <c r="I190" s="12">
        <f t="shared" si="10"/>
        <v>1717</v>
      </c>
      <c r="J190" s="12">
        <f t="shared" si="11"/>
        <v>1545</v>
      </c>
      <c r="K190" s="13"/>
    </row>
    <row r="191" s="1" customFormat="1" ht="82" customHeight="1" spans="1:11">
      <c r="A191" s="12">
        <v>185</v>
      </c>
      <c r="B191" s="12" t="s">
        <v>603</v>
      </c>
      <c r="C191" s="13" t="s">
        <v>604</v>
      </c>
      <c r="D191" s="13" t="s">
        <v>605</v>
      </c>
      <c r="E191" s="13" t="s">
        <v>549</v>
      </c>
      <c r="F191" s="14" t="s">
        <v>19</v>
      </c>
      <c r="G191" s="15"/>
      <c r="H191" s="12">
        <v>4686</v>
      </c>
      <c r="I191" s="12">
        <f t="shared" si="10"/>
        <v>4217</v>
      </c>
      <c r="J191" s="12">
        <f t="shared" si="11"/>
        <v>3795</v>
      </c>
      <c r="K191" s="13"/>
    </row>
    <row r="192" s="1" customFormat="1" ht="82" customHeight="1" spans="1:11">
      <c r="A192" s="12">
        <v>186</v>
      </c>
      <c r="B192" s="12" t="s">
        <v>606</v>
      </c>
      <c r="C192" s="13" t="s">
        <v>607</v>
      </c>
      <c r="D192" s="13"/>
      <c r="E192" s="13"/>
      <c r="F192" s="14" t="s">
        <v>19</v>
      </c>
      <c r="G192" s="15"/>
      <c r="H192" s="12">
        <f t="shared" si="12"/>
        <v>1405.8</v>
      </c>
      <c r="I192" s="12">
        <f t="shared" si="10"/>
        <v>1265</v>
      </c>
      <c r="J192" s="12">
        <f t="shared" si="11"/>
        <v>1139</v>
      </c>
      <c r="K192" s="13"/>
    </row>
    <row r="193" s="1" customFormat="1" ht="82" customHeight="1" spans="1:11">
      <c r="A193" s="12">
        <v>187</v>
      </c>
      <c r="B193" s="12" t="s">
        <v>608</v>
      </c>
      <c r="C193" s="13" t="s">
        <v>609</v>
      </c>
      <c r="D193" s="13"/>
      <c r="E193" s="13"/>
      <c r="F193" s="14" t="s">
        <v>19</v>
      </c>
      <c r="G193" s="15"/>
      <c r="H193" s="12">
        <v>1406</v>
      </c>
      <c r="I193" s="12">
        <f t="shared" si="10"/>
        <v>1265</v>
      </c>
      <c r="J193" s="12">
        <f t="shared" si="11"/>
        <v>1139</v>
      </c>
      <c r="K193" s="13"/>
    </row>
    <row r="194" s="1" customFormat="1" ht="82" customHeight="1" spans="1:11">
      <c r="A194" s="12">
        <v>188</v>
      </c>
      <c r="B194" s="12" t="s">
        <v>610</v>
      </c>
      <c r="C194" s="13" t="s">
        <v>611</v>
      </c>
      <c r="D194" s="13" t="s">
        <v>612</v>
      </c>
      <c r="E194" s="13" t="s">
        <v>613</v>
      </c>
      <c r="F194" s="14" t="s">
        <v>19</v>
      </c>
      <c r="G194" s="15" t="s">
        <v>614</v>
      </c>
      <c r="H194" s="12">
        <v>5520</v>
      </c>
      <c r="I194" s="12">
        <f t="shared" si="10"/>
        <v>4968</v>
      </c>
      <c r="J194" s="12">
        <f t="shared" si="11"/>
        <v>4471</v>
      </c>
      <c r="K194" s="13"/>
    </row>
    <row r="195" s="1" customFormat="1" ht="82" customHeight="1" spans="1:11">
      <c r="A195" s="12">
        <v>189</v>
      </c>
      <c r="B195" s="12" t="s">
        <v>615</v>
      </c>
      <c r="C195" s="13" t="s">
        <v>616</v>
      </c>
      <c r="D195" s="13"/>
      <c r="E195" s="13"/>
      <c r="F195" s="14" t="s">
        <v>19</v>
      </c>
      <c r="G195" s="15"/>
      <c r="H195" s="12">
        <f t="shared" ref="H195:H200" si="13">H194*0.3</f>
        <v>1656</v>
      </c>
      <c r="I195" s="12">
        <f t="shared" si="10"/>
        <v>1490</v>
      </c>
      <c r="J195" s="12">
        <f t="shared" si="11"/>
        <v>1341</v>
      </c>
      <c r="K195" s="13"/>
    </row>
    <row r="196" s="1" customFormat="1" ht="82" customHeight="1" spans="1:11">
      <c r="A196" s="12">
        <v>190</v>
      </c>
      <c r="B196" s="12" t="s">
        <v>617</v>
      </c>
      <c r="C196" s="13" t="s">
        <v>618</v>
      </c>
      <c r="D196" s="13"/>
      <c r="E196" s="13"/>
      <c r="F196" s="14" t="s">
        <v>19</v>
      </c>
      <c r="G196" s="15"/>
      <c r="H196" s="12">
        <v>5520</v>
      </c>
      <c r="I196" s="12">
        <f t="shared" si="10"/>
        <v>4968</v>
      </c>
      <c r="J196" s="12">
        <f t="shared" si="11"/>
        <v>4471</v>
      </c>
      <c r="K196" s="13"/>
    </row>
    <row r="197" s="1" customFormat="1" ht="82" customHeight="1" spans="1:11">
      <c r="A197" s="12">
        <v>191</v>
      </c>
      <c r="B197" s="12" t="s">
        <v>619</v>
      </c>
      <c r="C197" s="13" t="s">
        <v>620</v>
      </c>
      <c r="D197" s="13" t="s">
        <v>621</v>
      </c>
      <c r="E197" s="13" t="s">
        <v>622</v>
      </c>
      <c r="F197" s="14" t="s">
        <v>19</v>
      </c>
      <c r="G197" s="15"/>
      <c r="H197" s="12">
        <v>5600</v>
      </c>
      <c r="I197" s="12">
        <f t="shared" si="10"/>
        <v>5040</v>
      </c>
      <c r="J197" s="12">
        <f t="shared" si="11"/>
        <v>4536</v>
      </c>
      <c r="K197" s="13"/>
    </row>
    <row r="198" s="1" customFormat="1" ht="57" customHeight="1" spans="1:11">
      <c r="A198" s="12">
        <v>192</v>
      </c>
      <c r="B198" s="12" t="s">
        <v>623</v>
      </c>
      <c r="C198" s="13" t="s">
        <v>624</v>
      </c>
      <c r="D198" s="13"/>
      <c r="E198" s="13"/>
      <c r="F198" s="14" t="s">
        <v>19</v>
      </c>
      <c r="G198" s="15"/>
      <c r="H198" s="12">
        <f t="shared" si="13"/>
        <v>1680</v>
      </c>
      <c r="I198" s="12">
        <f t="shared" si="10"/>
        <v>1512</v>
      </c>
      <c r="J198" s="12">
        <f t="shared" si="11"/>
        <v>1361</v>
      </c>
      <c r="K198" s="13"/>
    </row>
    <row r="199" s="1" customFormat="1" ht="69" customHeight="1" spans="1:11">
      <c r="A199" s="12">
        <v>193</v>
      </c>
      <c r="B199" s="12" t="s">
        <v>625</v>
      </c>
      <c r="C199" s="13" t="s">
        <v>626</v>
      </c>
      <c r="D199" s="13" t="s">
        <v>627</v>
      </c>
      <c r="E199" s="13" t="s">
        <v>628</v>
      </c>
      <c r="F199" s="14" t="s">
        <v>19</v>
      </c>
      <c r="G199" s="15"/>
      <c r="H199" s="12">
        <v>4640</v>
      </c>
      <c r="I199" s="12">
        <f t="shared" si="10"/>
        <v>4176</v>
      </c>
      <c r="J199" s="12">
        <f t="shared" si="11"/>
        <v>3758</v>
      </c>
      <c r="K199" s="13"/>
    </row>
    <row r="200" s="1" customFormat="1" ht="57" customHeight="1" spans="1:11">
      <c r="A200" s="12">
        <v>194</v>
      </c>
      <c r="B200" s="12" t="s">
        <v>629</v>
      </c>
      <c r="C200" s="13" t="s">
        <v>630</v>
      </c>
      <c r="D200" s="13"/>
      <c r="E200" s="13"/>
      <c r="F200" s="14" t="s">
        <v>19</v>
      </c>
      <c r="G200" s="15"/>
      <c r="H200" s="12">
        <f t="shared" si="13"/>
        <v>1392</v>
      </c>
      <c r="I200" s="12">
        <f t="shared" si="10"/>
        <v>1253</v>
      </c>
      <c r="J200" s="12">
        <f t="shared" si="11"/>
        <v>1128</v>
      </c>
      <c r="K200" s="13"/>
    </row>
    <row r="201" s="1" customFormat="1" ht="86" customHeight="1" spans="1:11">
      <c r="A201" s="12">
        <v>195</v>
      </c>
      <c r="B201" s="12" t="s">
        <v>631</v>
      </c>
      <c r="C201" s="13" t="s">
        <v>632</v>
      </c>
      <c r="D201" s="13" t="s">
        <v>633</v>
      </c>
      <c r="E201" s="13" t="s">
        <v>634</v>
      </c>
      <c r="F201" s="14" t="s">
        <v>19</v>
      </c>
      <c r="G201" s="15"/>
      <c r="H201" s="12">
        <v>4500</v>
      </c>
      <c r="I201" s="12">
        <f t="shared" si="10"/>
        <v>4050</v>
      </c>
      <c r="J201" s="12">
        <f t="shared" si="11"/>
        <v>3645</v>
      </c>
      <c r="K201" s="13"/>
    </row>
    <row r="202" s="1" customFormat="1" ht="57" customHeight="1" spans="1:11">
      <c r="A202" s="12">
        <v>196</v>
      </c>
      <c r="B202" s="12" t="s">
        <v>635</v>
      </c>
      <c r="C202" s="13" t="s">
        <v>636</v>
      </c>
      <c r="D202" s="13"/>
      <c r="E202" s="13"/>
      <c r="F202" s="14" t="s">
        <v>19</v>
      </c>
      <c r="G202" s="15"/>
      <c r="H202" s="12">
        <v>1350</v>
      </c>
      <c r="I202" s="12">
        <f t="shared" si="10"/>
        <v>1215</v>
      </c>
      <c r="J202" s="12">
        <f t="shared" si="11"/>
        <v>1094</v>
      </c>
      <c r="K202" s="13"/>
    </row>
    <row r="203" s="1" customFormat="1" ht="83" customHeight="1" spans="1:11">
      <c r="A203" s="12">
        <v>197</v>
      </c>
      <c r="B203" s="12" t="s">
        <v>637</v>
      </c>
      <c r="C203" s="13" t="s">
        <v>638</v>
      </c>
      <c r="D203" s="13" t="s">
        <v>639</v>
      </c>
      <c r="E203" s="13" t="s">
        <v>640</v>
      </c>
      <c r="F203" s="14" t="s">
        <v>19</v>
      </c>
      <c r="G203" s="15"/>
      <c r="H203" s="12">
        <v>4000</v>
      </c>
      <c r="I203" s="12">
        <f t="shared" si="10"/>
        <v>3600</v>
      </c>
      <c r="J203" s="12">
        <f t="shared" si="11"/>
        <v>3240</v>
      </c>
      <c r="K203" s="13"/>
    </row>
    <row r="204" s="1" customFormat="1" ht="57" customHeight="1" spans="1:11">
      <c r="A204" s="12">
        <v>198</v>
      </c>
      <c r="B204" s="12" t="s">
        <v>641</v>
      </c>
      <c r="C204" s="13" t="s">
        <v>642</v>
      </c>
      <c r="D204" s="13"/>
      <c r="E204" s="13"/>
      <c r="F204" s="14" t="s">
        <v>19</v>
      </c>
      <c r="G204" s="15"/>
      <c r="H204" s="12">
        <v>1200</v>
      </c>
      <c r="I204" s="12">
        <f t="shared" si="10"/>
        <v>1080</v>
      </c>
      <c r="J204" s="12">
        <f t="shared" si="11"/>
        <v>972</v>
      </c>
      <c r="K204" s="13"/>
    </row>
    <row r="205" s="1" customFormat="1" ht="76" customHeight="1" spans="1:11">
      <c r="A205" s="12">
        <v>199</v>
      </c>
      <c r="B205" s="12" t="s">
        <v>643</v>
      </c>
      <c r="C205" s="13" t="s">
        <v>644</v>
      </c>
      <c r="D205" s="13" t="s">
        <v>645</v>
      </c>
      <c r="E205" s="13" t="s">
        <v>646</v>
      </c>
      <c r="F205" s="14" t="s">
        <v>19</v>
      </c>
      <c r="G205" s="15"/>
      <c r="H205" s="12">
        <v>3000</v>
      </c>
      <c r="I205" s="12">
        <f t="shared" si="10"/>
        <v>2700</v>
      </c>
      <c r="J205" s="12">
        <f t="shared" si="11"/>
        <v>2430</v>
      </c>
      <c r="K205" s="13"/>
    </row>
    <row r="206" s="1" customFormat="1" ht="57" customHeight="1" spans="1:11">
      <c r="A206" s="12">
        <v>200</v>
      </c>
      <c r="B206" s="12" t="s">
        <v>647</v>
      </c>
      <c r="C206" s="13" t="s">
        <v>648</v>
      </c>
      <c r="D206" s="13"/>
      <c r="E206" s="13"/>
      <c r="F206" s="14" t="s">
        <v>19</v>
      </c>
      <c r="G206" s="15"/>
      <c r="H206" s="12">
        <f t="shared" ref="H206:H211" si="14">H205*0.3</f>
        <v>900</v>
      </c>
      <c r="I206" s="12">
        <f t="shared" si="10"/>
        <v>810</v>
      </c>
      <c r="J206" s="12">
        <f t="shared" si="11"/>
        <v>729</v>
      </c>
      <c r="K206" s="13"/>
    </row>
    <row r="207" s="1" customFormat="1" ht="57" customHeight="1" spans="1:11">
      <c r="A207" s="12">
        <v>201</v>
      </c>
      <c r="B207" s="12" t="s">
        <v>649</v>
      </c>
      <c r="C207" s="13" t="s">
        <v>650</v>
      </c>
      <c r="D207" s="13"/>
      <c r="E207" s="13"/>
      <c r="F207" s="14" t="s">
        <v>19</v>
      </c>
      <c r="G207" s="15"/>
      <c r="H207" s="12">
        <v>3000</v>
      </c>
      <c r="I207" s="12">
        <f t="shared" si="10"/>
        <v>2700</v>
      </c>
      <c r="J207" s="12">
        <f t="shared" si="11"/>
        <v>2430</v>
      </c>
      <c r="K207" s="13"/>
    </row>
    <row r="208" s="1" customFormat="1" ht="85" customHeight="1" spans="1:11">
      <c r="A208" s="12">
        <v>202</v>
      </c>
      <c r="B208" s="12" t="s">
        <v>651</v>
      </c>
      <c r="C208" s="13" t="s">
        <v>652</v>
      </c>
      <c r="D208" s="13" t="s">
        <v>653</v>
      </c>
      <c r="E208" s="13" t="s">
        <v>654</v>
      </c>
      <c r="F208" s="14" t="s">
        <v>19</v>
      </c>
      <c r="G208" s="15" t="s">
        <v>600</v>
      </c>
      <c r="H208" s="12">
        <v>7280</v>
      </c>
      <c r="I208" s="12">
        <f t="shared" si="10"/>
        <v>6552</v>
      </c>
      <c r="J208" s="12">
        <f t="shared" si="11"/>
        <v>5897</v>
      </c>
      <c r="K208" s="13"/>
    </row>
    <row r="209" s="1" customFormat="1" ht="57" customHeight="1" spans="1:11">
      <c r="A209" s="12">
        <v>203</v>
      </c>
      <c r="B209" s="12" t="s">
        <v>655</v>
      </c>
      <c r="C209" s="13" t="s">
        <v>656</v>
      </c>
      <c r="D209" s="13"/>
      <c r="E209" s="13"/>
      <c r="F209" s="14" t="s">
        <v>19</v>
      </c>
      <c r="G209" s="15"/>
      <c r="H209" s="12">
        <f t="shared" si="14"/>
        <v>2184</v>
      </c>
      <c r="I209" s="12">
        <f t="shared" si="10"/>
        <v>1966</v>
      </c>
      <c r="J209" s="12">
        <f t="shared" si="11"/>
        <v>1769</v>
      </c>
      <c r="K209" s="13"/>
    </row>
    <row r="210" s="1" customFormat="1" ht="81" customHeight="1" spans="1:11">
      <c r="A210" s="12">
        <v>204</v>
      </c>
      <c r="B210" s="12" t="s">
        <v>657</v>
      </c>
      <c r="C210" s="13" t="s">
        <v>658</v>
      </c>
      <c r="D210" s="13" t="s">
        <v>659</v>
      </c>
      <c r="E210" s="13" t="s">
        <v>660</v>
      </c>
      <c r="F210" s="14" t="s">
        <v>19</v>
      </c>
      <c r="G210" s="15" t="s">
        <v>661</v>
      </c>
      <c r="H210" s="12">
        <v>8400</v>
      </c>
      <c r="I210" s="12">
        <f t="shared" si="10"/>
        <v>7560</v>
      </c>
      <c r="J210" s="12">
        <f t="shared" si="11"/>
        <v>6804</v>
      </c>
      <c r="K210" s="13"/>
    </row>
    <row r="211" s="1" customFormat="1" ht="57" customHeight="1" spans="1:11">
      <c r="A211" s="12">
        <v>205</v>
      </c>
      <c r="B211" s="12" t="s">
        <v>662</v>
      </c>
      <c r="C211" s="13" t="s">
        <v>663</v>
      </c>
      <c r="D211" s="13"/>
      <c r="E211" s="13"/>
      <c r="F211" s="14" t="s">
        <v>19</v>
      </c>
      <c r="G211" s="15"/>
      <c r="H211" s="12">
        <f t="shared" si="14"/>
        <v>2520</v>
      </c>
      <c r="I211" s="12">
        <f t="shared" si="10"/>
        <v>2268</v>
      </c>
      <c r="J211" s="12">
        <f t="shared" si="11"/>
        <v>2041</v>
      </c>
      <c r="K211" s="13"/>
    </row>
    <row r="212" s="1" customFormat="1" ht="88" customHeight="1" spans="1:11">
      <c r="A212" s="12">
        <v>206</v>
      </c>
      <c r="B212" s="12" t="s">
        <v>664</v>
      </c>
      <c r="C212" s="13" t="s">
        <v>665</v>
      </c>
      <c r="D212" s="13" t="s">
        <v>666</v>
      </c>
      <c r="E212" s="13" t="s">
        <v>667</v>
      </c>
      <c r="F212" s="14" t="s">
        <v>19</v>
      </c>
      <c r="G212" s="15"/>
      <c r="H212" s="12">
        <v>5280</v>
      </c>
      <c r="I212" s="12">
        <f t="shared" si="10"/>
        <v>4752</v>
      </c>
      <c r="J212" s="12">
        <f t="shared" si="11"/>
        <v>4277</v>
      </c>
      <c r="K212" s="13"/>
    </row>
    <row r="213" s="1" customFormat="1" ht="57" customHeight="1" spans="1:11">
      <c r="A213" s="12">
        <v>207</v>
      </c>
      <c r="B213" s="12" t="s">
        <v>668</v>
      </c>
      <c r="C213" s="13" t="s">
        <v>669</v>
      </c>
      <c r="D213" s="13"/>
      <c r="E213" s="13"/>
      <c r="F213" s="14" t="s">
        <v>19</v>
      </c>
      <c r="G213" s="15"/>
      <c r="H213" s="12">
        <f t="shared" ref="H213:H217" si="15">H212*0.3</f>
        <v>1584</v>
      </c>
      <c r="I213" s="12">
        <f t="shared" si="10"/>
        <v>1426</v>
      </c>
      <c r="J213" s="12">
        <f t="shared" si="11"/>
        <v>1283</v>
      </c>
      <c r="K213" s="13"/>
    </row>
    <row r="214" s="1" customFormat="1" ht="88" customHeight="1" spans="1:11">
      <c r="A214" s="12">
        <v>208</v>
      </c>
      <c r="B214" s="12" t="s">
        <v>670</v>
      </c>
      <c r="C214" s="13" t="s">
        <v>671</v>
      </c>
      <c r="D214" s="13" t="s">
        <v>672</v>
      </c>
      <c r="E214" s="13" t="s">
        <v>673</v>
      </c>
      <c r="F214" s="14" t="s">
        <v>19</v>
      </c>
      <c r="G214" s="15" t="s">
        <v>674</v>
      </c>
      <c r="H214" s="12">
        <v>5090</v>
      </c>
      <c r="I214" s="12">
        <f t="shared" si="10"/>
        <v>4581</v>
      </c>
      <c r="J214" s="12">
        <f t="shared" si="11"/>
        <v>4123</v>
      </c>
      <c r="K214" s="13"/>
    </row>
    <row r="215" s="1" customFormat="1" ht="57" customHeight="1" spans="1:11">
      <c r="A215" s="12">
        <v>209</v>
      </c>
      <c r="B215" s="12" t="s">
        <v>675</v>
      </c>
      <c r="C215" s="13" t="s">
        <v>676</v>
      </c>
      <c r="D215" s="13"/>
      <c r="E215" s="13"/>
      <c r="F215" s="14" t="s">
        <v>19</v>
      </c>
      <c r="G215" s="15"/>
      <c r="H215" s="12">
        <f t="shared" si="15"/>
        <v>1527</v>
      </c>
      <c r="I215" s="12">
        <f t="shared" si="10"/>
        <v>1374</v>
      </c>
      <c r="J215" s="12">
        <f t="shared" si="11"/>
        <v>1237</v>
      </c>
      <c r="K215" s="13"/>
    </row>
    <row r="216" s="1" customFormat="1" ht="93" customHeight="1" spans="1:11">
      <c r="A216" s="12">
        <v>210</v>
      </c>
      <c r="B216" s="12" t="s">
        <v>677</v>
      </c>
      <c r="C216" s="13" t="s">
        <v>678</v>
      </c>
      <c r="D216" s="13" t="s">
        <v>679</v>
      </c>
      <c r="E216" s="13" t="s">
        <v>673</v>
      </c>
      <c r="F216" s="14" t="s">
        <v>19</v>
      </c>
      <c r="G216" s="15" t="s">
        <v>680</v>
      </c>
      <c r="H216" s="12">
        <v>4560</v>
      </c>
      <c r="I216" s="12">
        <f t="shared" si="10"/>
        <v>4104</v>
      </c>
      <c r="J216" s="12">
        <f t="shared" si="11"/>
        <v>3694</v>
      </c>
      <c r="K216" s="13"/>
    </row>
    <row r="217" s="1" customFormat="1" ht="57" customHeight="1" spans="1:11">
      <c r="A217" s="12">
        <v>211</v>
      </c>
      <c r="B217" s="12" t="s">
        <v>681</v>
      </c>
      <c r="C217" s="13" t="s">
        <v>682</v>
      </c>
      <c r="D217" s="13"/>
      <c r="E217" s="13"/>
      <c r="F217" s="14" t="s">
        <v>19</v>
      </c>
      <c r="G217" s="15"/>
      <c r="H217" s="12">
        <f t="shared" si="15"/>
        <v>1368</v>
      </c>
      <c r="I217" s="12">
        <f t="shared" si="10"/>
        <v>1231</v>
      </c>
      <c r="J217" s="12">
        <f t="shared" si="11"/>
        <v>1108</v>
      </c>
      <c r="K217" s="13"/>
    </row>
    <row r="218" s="1" customFormat="1" ht="57" customHeight="1" spans="1:11">
      <c r="A218" s="12">
        <v>212</v>
      </c>
      <c r="B218" s="12" t="s">
        <v>683</v>
      </c>
      <c r="C218" s="13" t="s">
        <v>684</v>
      </c>
      <c r="D218" s="13"/>
      <c r="E218" s="13"/>
      <c r="F218" s="14" t="s">
        <v>19</v>
      </c>
      <c r="G218" s="15"/>
      <c r="H218" s="12">
        <v>912</v>
      </c>
      <c r="I218" s="12">
        <f t="shared" si="10"/>
        <v>821</v>
      </c>
      <c r="J218" s="12">
        <f t="shared" si="11"/>
        <v>739</v>
      </c>
      <c r="K218" s="13"/>
    </row>
    <row r="219" s="1" customFormat="1" ht="83" customHeight="1" spans="1:11">
      <c r="A219" s="12">
        <v>213</v>
      </c>
      <c r="B219" s="12" t="s">
        <v>685</v>
      </c>
      <c r="C219" s="13" t="s">
        <v>686</v>
      </c>
      <c r="D219" s="13" t="s">
        <v>687</v>
      </c>
      <c r="E219" s="13" t="s">
        <v>673</v>
      </c>
      <c r="F219" s="14" t="s">
        <v>19</v>
      </c>
      <c r="G219" s="15" t="s">
        <v>680</v>
      </c>
      <c r="H219" s="12">
        <v>4180</v>
      </c>
      <c r="I219" s="12">
        <f t="shared" si="10"/>
        <v>3762</v>
      </c>
      <c r="J219" s="12">
        <f t="shared" si="11"/>
        <v>3386</v>
      </c>
      <c r="K219" s="13"/>
    </row>
    <row r="220" s="1" customFormat="1" ht="57" customHeight="1" spans="1:11">
      <c r="A220" s="12">
        <v>214</v>
      </c>
      <c r="B220" s="12" t="s">
        <v>688</v>
      </c>
      <c r="C220" s="13" t="s">
        <v>689</v>
      </c>
      <c r="D220" s="13"/>
      <c r="E220" s="13"/>
      <c r="F220" s="14" t="s">
        <v>19</v>
      </c>
      <c r="G220" s="15"/>
      <c r="H220" s="12">
        <f t="shared" ref="H220:H225" si="16">H219*0.3</f>
        <v>1254</v>
      </c>
      <c r="I220" s="12">
        <f t="shared" si="10"/>
        <v>1129</v>
      </c>
      <c r="J220" s="12">
        <f t="shared" si="11"/>
        <v>1016</v>
      </c>
      <c r="K220" s="13"/>
    </row>
    <row r="221" s="1" customFormat="1" ht="57" customHeight="1" spans="1:11">
      <c r="A221" s="12">
        <v>215</v>
      </c>
      <c r="B221" s="12" t="s">
        <v>690</v>
      </c>
      <c r="C221" s="13" t="s">
        <v>691</v>
      </c>
      <c r="D221" s="13"/>
      <c r="E221" s="13"/>
      <c r="F221" s="14" t="s">
        <v>19</v>
      </c>
      <c r="G221" s="15"/>
      <c r="H221" s="12">
        <v>836</v>
      </c>
      <c r="I221" s="12">
        <f t="shared" si="10"/>
        <v>752</v>
      </c>
      <c r="J221" s="12">
        <f t="shared" si="11"/>
        <v>677</v>
      </c>
      <c r="K221" s="13"/>
    </row>
    <row r="222" s="1" customFormat="1" ht="86" customHeight="1" spans="1:11">
      <c r="A222" s="12">
        <v>216</v>
      </c>
      <c r="B222" s="12" t="s">
        <v>692</v>
      </c>
      <c r="C222" s="13" t="s">
        <v>693</v>
      </c>
      <c r="D222" s="13" t="s">
        <v>694</v>
      </c>
      <c r="E222" s="13" t="s">
        <v>673</v>
      </c>
      <c r="F222" s="14" t="s">
        <v>19</v>
      </c>
      <c r="G222" s="15" t="s">
        <v>614</v>
      </c>
      <c r="H222" s="12">
        <v>5240</v>
      </c>
      <c r="I222" s="12">
        <f t="shared" si="10"/>
        <v>4716</v>
      </c>
      <c r="J222" s="12">
        <f t="shared" si="11"/>
        <v>4244</v>
      </c>
      <c r="K222" s="13"/>
    </row>
    <row r="223" s="1" customFormat="1" ht="57" customHeight="1" spans="1:11">
      <c r="A223" s="12">
        <v>217</v>
      </c>
      <c r="B223" s="12" t="s">
        <v>695</v>
      </c>
      <c r="C223" s="13" t="s">
        <v>696</v>
      </c>
      <c r="D223" s="13"/>
      <c r="E223" s="13"/>
      <c r="F223" s="14" t="s">
        <v>19</v>
      </c>
      <c r="G223" s="15"/>
      <c r="H223" s="12">
        <f t="shared" si="16"/>
        <v>1572</v>
      </c>
      <c r="I223" s="12">
        <f t="shared" si="10"/>
        <v>1415</v>
      </c>
      <c r="J223" s="12">
        <f t="shared" si="11"/>
        <v>1274</v>
      </c>
      <c r="K223" s="13"/>
    </row>
    <row r="224" s="1" customFormat="1" ht="92" customHeight="1" spans="1:11">
      <c r="A224" s="12">
        <v>218</v>
      </c>
      <c r="B224" s="12" t="s">
        <v>697</v>
      </c>
      <c r="C224" s="16" t="s">
        <v>698</v>
      </c>
      <c r="D224" s="15" t="s">
        <v>699</v>
      </c>
      <c r="E224" s="15" t="s">
        <v>700</v>
      </c>
      <c r="F224" s="14" t="s">
        <v>19</v>
      </c>
      <c r="G224" s="16" t="s">
        <v>295</v>
      </c>
      <c r="H224" s="12">
        <v>6415</v>
      </c>
      <c r="I224" s="12">
        <f t="shared" si="10"/>
        <v>5774</v>
      </c>
      <c r="J224" s="12">
        <f t="shared" si="11"/>
        <v>5197</v>
      </c>
      <c r="K224" s="13"/>
    </row>
    <row r="225" s="1" customFormat="1" ht="65" customHeight="1" spans="1:11">
      <c r="A225" s="12">
        <v>219</v>
      </c>
      <c r="B225" s="12" t="s">
        <v>701</v>
      </c>
      <c r="C225" s="13" t="s">
        <v>702</v>
      </c>
      <c r="D225" s="13"/>
      <c r="E225" s="13"/>
      <c r="F225" s="14" t="s">
        <v>19</v>
      </c>
      <c r="G225" s="15"/>
      <c r="H225" s="12">
        <f t="shared" si="16"/>
        <v>1924.5</v>
      </c>
      <c r="I225" s="12">
        <f t="shared" si="10"/>
        <v>1732</v>
      </c>
      <c r="J225" s="12">
        <f t="shared" si="11"/>
        <v>1559</v>
      </c>
      <c r="K225" s="13"/>
    </row>
    <row r="226" s="1" customFormat="1" ht="107" customHeight="1" spans="1:11">
      <c r="A226" s="12">
        <v>220</v>
      </c>
      <c r="B226" s="12" t="s">
        <v>703</v>
      </c>
      <c r="C226" s="13" t="s">
        <v>704</v>
      </c>
      <c r="D226" s="13"/>
      <c r="E226" s="13"/>
      <c r="F226" s="14" t="s">
        <v>19</v>
      </c>
      <c r="G226" s="15"/>
      <c r="H226" s="12">
        <v>1280</v>
      </c>
      <c r="I226" s="12">
        <f t="shared" si="10"/>
        <v>1152</v>
      </c>
      <c r="J226" s="12">
        <f t="shared" si="11"/>
        <v>1037</v>
      </c>
      <c r="K226" s="13"/>
    </row>
    <row r="227" s="1" customFormat="1" ht="107" customHeight="1" spans="1:11">
      <c r="A227" s="12">
        <v>221</v>
      </c>
      <c r="B227" s="12" t="s">
        <v>705</v>
      </c>
      <c r="C227" s="13" t="s">
        <v>706</v>
      </c>
      <c r="D227" s="13"/>
      <c r="E227" s="13"/>
      <c r="F227" s="14" t="s">
        <v>19</v>
      </c>
      <c r="G227" s="15"/>
      <c r="H227" s="12">
        <v>1280</v>
      </c>
      <c r="I227" s="12">
        <f t="shared" si="10"/>
        <v>1152</v>
      </c>
      <c r="J227" s="12">
        <f t="shared" si="11"/>
        <v>1037</v>
      </c>
      <c r="K227" s="13"/>
    </row>
    <row r="228" s="1" customFormat="1" ht="107" customHeight="1" spans="1:11">
      <c r="A228" s="12">
        <v>222</v>
      </c>
      <c r="B228" s="12" t="s">
        <v>707</v>
      </c>
      <c r="C228" s="13" t="s">
        <v>708</v>
      </c>
      <c r="D228" s="13" t="s">
        <v>709</v>
      </c>
      <c r="E228" s="13" t="s">
        <v>710</v>
      </c>
      <c r="F228" s="14" t="s">
        <v>19</v>
      </c>
      <c r="G228" s="15" t="s">
        <v>711</v>
      </c>
      <c r="H228" s="12">
        <v>6330</v>
      </c>
      <c r="I228" s="12">
        <f t="shared" si="10"/>
        <v>5697</v>
      </c>
      <c r="J228" s="12">
        <f t="shared" si="11"/>
        <v>5127</v>
      </c>
      <c r="K228" s="13"/>
    </row>
    <row r="229" s="1" customFormat="1" ht="107" customHeight="1" spans="1:11">
      <c r="A229" s="12">
        <v>223</v>
      </c>
      <c r="B229" s="12" t="s">
        <v>712</v>
      </c>
      <c r="C229" s="13" t="s">
        <v>713</v>
      </c>
      <c r="D229" s="13"/>
      <c r="E229" s="13"/>
      <c r="F229" s="14" t="s">
        <v>19</v>
      </c>
      <c r="G229" s="15"/>
      <c r="H229" s="12">
        <f>H228*0.3</f>
        <v>1899</v>
      </c>
      <c r="I229" s="12">
        <f t="shared" si="10"/>
        <v>1709</v>
      </c>
      <c r="J229" s="12">
        <f t="shared" si="11"/>
        <v>1538</v>
      </c>
      <c r="K229" s="13"/>
    </row>
    <row r="230" s="1" customFormat="1" ht="107" customHeight="1" spans="1:11">
      <c r="A230" s="12">
        <v>224</v>
      </c>
      <c r="B230" s="12" t="s">
        <v>714</v>
      </c>
      <c r="C230" s="13" t="s">
        <v>715</v>
      </c>
      <c r="D230" s="13" t="s">
        <v>716</v>
      </c>
      <c r="E230" s="13" t="s">
        <v>700</v>
      </c>
      <c r="F230" s="14" t="s">
        <v>19</v>
      </c>
      <c r="G230" s="15" t="s">
        <v>302</v>
      </c>
      <c r="H230" s="12">
        <v>5888</v>
      </c>
      <c r="I230" s="12">
        <f t="shared" si="10"/>
        <v>5299</v>
      </c>
      <c r="J230" s="12">
        <f t="shared" si="11"/>
        <v>4769</v>
      </c>
      <c r="K230" s="13"/>
    </row>
    <row r="231" s="1" customFormat="1" ht="107" customHeight="1" spans="1:11">
      <c r="A231" s="12">
        <v>225</v>
      </c>
      <c r="B231" s="12" t="s">
        <v>717</v>
      </c>
      <c r="C231" s="13" t="s">
        <v>718</v>
      </c>
      <c r="D231" s="13"/>
      <c r="E231" s="13"/>
      <c r="F231" s="14" t="s">
        <v>19</v>
      </c>
      <c r="G231" s="15"/>
      <c r="H231" s="12">
        <f>H230*0.3</f>
        <v>1766.4</v>
      </c>
      <c r="I231" s="12">
        <f t="shared" si="10"/>
        <v>1590</v>
      </c>
      <c r="J231" s="12">
        <f t="shared" si="11"/>
        <v>1431</v>
      </c>
      <c r="K231" s="13"/>
    </row>
    <row r="232" s="1" customFormat="1" ht="107" customHeight="1" spans="1:11">
      <c r="A232" s="12">
        <v>226</v>
      </c>
      <c r="B232" s="12" t="s">
        <v>719</v>
      </c>
      <c r="C232" s="13" t="s">
        <v>720</v>
      </c>
      <c r="D232" s="13"/>
      <c r="E232" s="13"/>
      <c r="F232" s="14" t="s">
        <v>19</v>
      </c>
      <c r="G232" s="15"/>
      <c r="H232" s="12">
        <v>1180</v>
      </c>
      <c r="I232" s="12">
        <f t="shared" si="10"/>
        <v>1062</v>
      </c>
      <c r="J232" s="12">
        <f t="shared" si="11"/>
        <v>956</v>
      </c>
      <c r="K232" s="13"/>
    </row>
    <row r="233" s="1" customFormat="1" ht="107" customHeight="1" spans="1:11">
      <c r="A233" s="12">
        <v>227</v>
      </c>
      <c r="B233" s="12" t="s">
        <v>721</v>
      </c>
      <c r="C233" s="13" t="s">
        <v>722</v>
      </c>
      <c r="D233" s="13"/>
      <c r="E233" s="13"/>
      <c r="F233" s="14" t="s">
        <v>19</v>
      </c>
      <c r="G233" s="15"/>
      <c r="H233" s="12">
        <v>1180</v>
      </c>
      <c r="I233" s="12">
        <f t="shared" si="10"/>
        <v>1062</v>
      </c>
      <c r="J233" s="12">
        <f t="shared" si="11"/>
        <v>956</v>
      </c>
      <c r="K233" s="13"/>
    </row>
    <row r="234" s="1" customFormat="1" ht="107" customHeight="1" spans="1:11">
      <c r="A234" s="12">
        <v>228</v>
      </c>
      <c r="B234" s="12" t="s">
        <v>723</v>
      </c>
      <c r="C234" s="13" t="s">
        <v>724</v>
      </c>
      <c r="D234" s="13" t="s">
        <v>725</v>
      </c>
      <c r="E234" s="13" t="s">
        <v>700</v>
      </c>
      <c r="F234" s="14" t="s">
        <v>19</v>
      </c>
      <c r="G234" s="15" t="s">
        <v>302</v>
      </c>
      <c r="H234" s="12">
        <v>6256</v>
      </c>
      <c r="I234" s="12">
        <f t="shared" si="10"/>
        <v>5630</v>
      </c>
      <c r="J234" s="12">
        <f t="shared" si="11"/>
        <v>5067</v>
      </c>
      <c r="K234" s="13"/>
    </row>
    <row r="235" s="1" customFormat="1" ht="107" customHeight="1" spans="1:11">
      <c r="A235" s="12">
        <v>229</v>
      </c>
      <c r="B235" s="12" t="s">
        <v>726</v>
      </c>
      <c r="C235" s="13" t="s">
        <v>727</v>
      </c>
      <c r="D235" s="13"/>
      <c r="E235" s="13"/>
      <c r="F235" s="14" t="s">
        <v>19</v>
      </c>
      <c r="G235" s="15"/>
      <c r="H235" s="12">
        <v>1877</v>
      </c>
      <c r="I235" s="12">
        <f t="shared" si="10"/>
        <v>1689</v>
      </c>
      <c r="J235" s="12">
        <f t="shared" si="11"/>
        <v>1520</v>
      </c>
      <c r="K235" s="13"/>
    </row>
    <row r="236" s="1" customFormat="1" ht="107" customHeight="1" spans="1:11">
      <c r="A236" s="12">
        <v>230</v>
      </c>
      <c r="B236" s="12" t="s">
        <v>728</v>
      </c>
      <c r="C236" s="13" t="s">
        <v>729</v>
      </c>
      <c r="D236" s="13" t="s">
        <v>730</v>
      </c>
      <c r="E236" s="13" t="s">
        <v>700</v>
      </c>
      <c r="F236" s="14" t="s">
        <v>19</v>
      </c>
      <c r="G236" s="15" t="s">
        <v>302</v>
      </c>
      <c r="H236" s="12">
        <v>5120</v>
      </c>
      <c r="I236" s="12">
        <f t="shared" si="10"/>
        <v>4608</v>
      </c>
      <c r="J236" s="12">
        <f t="shared" si="11"/>
        <v>4147</v>
      </c>
      <c r="K236" s="13"/>
    </row>
    <row r="237" s="1" customFormat="1" ht="107" customHeight="1" spans="1:11">
      <c r="A237" s="12">
        <v>231</v>
      </c>
      <c r="B237" s="12" t="s">
        <v>731</v>
      </c>
      <c r="C237" s="13" t="s">
        <v>732</v>
      </c>
      <c r="D237" s="13"/>
      <c r="E237" s="13"/>
      <c r="F237" s="14" t="s">
        <v>19</v>
      </c>
      <c r="G237" s="15"/>
      <c r="H237" s="12">
        <f t="shared" ref="H237:H241" si="17">H236*0.3</f>
        <v>1536</v>
      </c>
      <c r="I237" s="12">
        <f t="shared" si="10"/>
        <v>1382</v>
      </c>
      <c r="J237" s="12">
        <f t="shared" si="11"/>
        <v>1244</v>
      </c>
      <c r="K237" s="13"/>
    </row>
    <row r="238" s="1" customFormat="1" ht="107" customHeight="1" spans="1:11">
      <c r="A238" s="12">
        <v>232</v>
      </c>
      <c r="B238" s="12" t="s">
        <v>733</v>
      </c>
      <c r="C238" s="13" t="s">
        <v>734</v>
      </c>
      <c r="D238" s="13" t="s">
        <v>735</v>
      </c>
      <c r="E238" s="13" t="s">
        <v>736</v>
      </c>
      <c r="F238" s="14" t="s">
        <v>19</v>
      </c>
      <c r="G238" s="15"/>
      <c r="H238" s="12">
        <v>4640</v>
      </c>
      <c r="I238" s="12">
        <f t="shared" si="10"/>
        <v>4176</v>
      </c>
      <c r="J238" s="12">
        <f t="shared" si="11"/>
        <v>3758</v>
      </c>
      <c r="K238" s="13"/>
    </row>
    <row r="239" s="1" customFormat="1" ht="107" customHeight="1" spans="1:11">
      <c r="A239" s="12">
        <v>233</v>
      </c>
      <c r="B239" s="12" t="s">
        <v>737</v>
      </c>
      <c r="C239" s="13" t="s">
        <v>738</v>
      </c>
      <c r="D239" s="13"/>
      <c r="E239" s="13"/>
      <c r="F239" s="14" t="s">
        <v>19</v>
      </c>
      <c r="G239" s="15"/>
      <c r="H239" s="12">
        <f t="shared" si="17"/>
        <v>1392</v>
      </c>
      <c r="I239" s="12">
        <f t="shared" si="10"/>
        <v>1253</v>
      </c>
      <c r="J239" s="12">
        <f t="shared" si="11"/>
        <v>1128</v>
      </c>
      <c r="K239" s="13"/>
    </row>
    <row r="240" s="1" customFormat="1" ht="107" customHeight="1" spans="1:11">
      <c r="A240" s="12">
        <v>234</v>
      </c>
      <c r="B240" s="12" t="s">
        <v>739</v>
      </c>
      <c r="C240" s="13" t="s">
        <v>740</v>
      </c>
      <c r="D240" s="13" t="s">
        <v>741</v>
      </c>
      <c r="E240" s="13" t="s">
        <v>742</v>
      </c>
      <c r="F240" s="14" t="s">
        <v>19</v>
      </c>
      <c r="G240" s="15"/>
      <c r="H240" s="12">
        <v>5440</v>
      </c>
      <c r="I240" s="12">
        <f t="shared" si="10"/>
        <v>4896</v>
      </c>
      <c r="J240" s="12">
        <f t="shared" si="11"/>
        <v>4406</v>
      </c>
      <c r="K240" s="13"/>
    </row>
    <row r="241" s="1" customFormat="1" ht="107" customHeight="1" spans="1:11">
      <c r="A241" s="12">
        <v>235</v>
      </c>
      <c r="B241" s="12" t="s">
        <v>743</v>
      </c>
      <c r="C241" s="13" t="s">
        <v>744</v>
      </c>
      <c r="D241" s="13"/>
      <c r="E241" s="13"/>
      <c r="F241" s="14" t="s">
        <v>19</v>
      </c>
      <c r="G241" s="15"/>
      <c r="H241" s="12">
        <f t="shared" si="17"/>
        <v>1632</v>
      </c>
      <c r="I241" s="12">
        <f t="shared" si="10"/>
        <v>1469</v>
      </c>
      <c r="J241" s="12">
        <f t="shared" si="11"/>
        <v>1322</v>
      </c>
      <c r="K241" s="13"/>
    </row>
    <row r="242" s="1" customFormat="1" ht="107" customHeight="1" spans="1:11">
      <c r="A242" s="12">
        <v>236</v>
      </c>
      <c r="B242" s="12" t="s">
        <v>745</v>
      </c>
      <c r="C242" s="13" t="s">
        <v>746</v>
      </c>
      <c r="D242" s="13" t="s">
        <v>747</v>
      </c>
      <c r="E242" s="13" t="s">
        <v>748</v>
      </c>
      <c r="F242" s="14" t="s">
        <v>19</v>
      </c>
      <c r="G242" s="15" t="s">
        <v>614</v>
      </c>
      <c r="H242" s="12">
        <v>5760</v>
      </c>
      <c r="I242" s="12">
        <f t="shared" si="10"/>
        <v>5184</v>
      </c>
      <c r="J242" s="12">
        <f t="shared" si="11"/>
        <v>4666</v>
      </c>
      <c r="K242" s="13"/>
    </row>
    <row r="243" s="1" customFormat="1" ht="107" customHeight="1" spans="1:11">
      <c r="A243" s="12">
        <v>237</v>
      </c>
      <c r="B243" s="12" t="s">
        <v>749</v>
      </c>
      <c r="C243" s="13" t="s">
        <v>750</v>
      </c>
      <c r="D243" s="13"/>
      <c r="E243" s="13"/>
      <c r="F243" s="14" t="s">
        <v>19</v>
      </c>
      <c r="G243" s="15"/>
      <c r="H243" s="12">
        <f t="shared" ref="H243:H248" si="18">H242*0.3</f>
        <v>1728</v>
      </c>
      <c r="I243" s="12">
        <f t="shared" si="10"/>
        <v>1555</v>
      </c>
      <c r="J243" s="12">
        <f t="shared" si="11"/>
        <v>1400</v>
      </c>
      <c r="K243" s="13"/>
    </row>
    <row r="244" s="1" customFormat="1" ht="107" customHeight="1" spans="1:11">
      <c r="A244" s="12">
        <v>238</v>
      </c>
      <c r="B244" s="12" t="s">
        <v>751</v>
      </c>
      <c r="C244" s="13" t="s">
        <v>752</v>
      </c>
      <c r="D244" s="13"/>
      <c r="E244" s="13"/>
      <c r="F244" s="14" t="s">
        <v>19</v>
      </c>
      <c r="G244" s="15" t="s">
        <v>614</v>
      </c>
      <c r="H244" s="12">
        <v>1728</v>
      </c>
      <c r="I244" s="12">
        <f t="shared" si="10"/>
        <v>1555</v>
      </c>
      <c r="J244" s="12">
        <f t="shared" si="11"/>
        <v>1400</v>
      </c>
      <c r="K244" s="13"/>
    </row>
    <row r="245" s="1" customFormat="1" ht="107" customHeight="1" spans="1:11">
      <c r="A245" s="12">
        <v>239</v>
      </c>
      <c r="B245" s="12" t="s">
        <v>753</v>
      </c>
      <c r="C245" s="13" t="s">
        <v>754</v>
      </c>
      <c r="D245" s="13" t="s">
        <v>755</v>
      </c>
      <c r="E245" s="13" t="s">
        <v>756</v>
      </c>
      <c r="F245" s="14" t="s">
        <v>19</v>
      </c>
      <c r="G245" s="15" t="s">
        <v>614</v>
      </c>
      <c r="H245" s="12">
        <v>8720</v>
      </c>
      <c r="I245" s="12">
        <f t="shared" si="10"/>
        <v>7848</v>
      </c>
      <c r="J245" s="12">
        <f t="shared" si="11"/>
        <v>7063</v>
      </c>
      <c r="K245" s="13"/>
    </row>
    <row r="246" s="1" customFormat="1" ht="107" customHeight="1" spans="1:11">
      <c r="A246" s="12">
        <v>240</v>
      </c>
      <c r="B246" s="12" t="s">
        <v>757</v>
      </c>
      <c r="C246" s="13" t="s">
        <v>758</v>
      </c>
      <c r="D246" s="13"/>
      <c r="E246" s="13"/>
      <c r="F246" s="14" t="s">
        <v>19</v>
      </c>
      <c r="G246" s="15"/>
      <c r="H246" s="12">
        <f t="shared" si="18"/>
        <v>2616</v>
      </c>
      <c r="I246" s="12">
        <f t="shared" si="10"/>
        <v>2354</v>
      </c>
      <c r="J246" s="12">
        <f t="shared" si="11"/>
        <v>2119</v>
      </c>
      <c r="K246" s="13"/>
    </row>
    <row r="247" s="1" customFormat="1" ht="107" customHeight="1" spans="1:11">
      <c r="A247" s="12">
        <v>241</v>
      </c>
      <c r="B247" s="12" t="s">
        <v>759</v>
      </c>
      <c r="C247" s="13" t="s">
        <v>760</v>
      </c>
      <c r="D247" s="13" t="s">
        <v>761</v>
      </c>
      <c r="E247" s="13" t="s">
        <v>762</v>
      </c>
      <c r="F247" s="14" t="s">
        <v>19</v>
      </c>
      <c r="G247" s="15" t="s">
        <v>614</v>
      </c>
      <c r="H247" s="12">
        <v>8625</v>
      </c>
      <c r="I247" s="12">
        <f t="shared" si="10"/>
        <v>7763</v>
      </c>
      <c r="J247" s="12">
        <f t="shared" si="11"/>
        <v>6987</v>
      </c>
      <c r="K247" s="13"/>
    </row>
    <row r="248" s="1" customFormat="1" ht="107" customHeight="1" spans="1:11">
      <c r="A248" s="12">
        <v>242</v>
      </c>
      <c r="B248" s="12" t="s">
        <v>763</v>
      </c>
      <c r="C248" s="13" t="s">
        <v>764</v>
      </c>
      <c r="D248" s="13"/>
      <c r="E248" s="13"/>
      <c r="F248" s="14" t="s">
        <v>19</v>
      </c>
      <c r="G248" s="15"/>
      <c r="H248" s="12">
        <f t="shared" si="18"/>
        <v>2587.5</v>
      </c>
      <c r="I248" s="12">
        <f t="shared" si="10"/>
        <v>2329</v>
      </c>
      <c r="J248" s="12">
        <f t="shared" si="11"/>
        <v>2096</v>
      </c>
      <c r="K248" s="13"/>
    </row>
    <row r="249" s="1" customFormat="1" ht="107" customHeight="1" spans="1:11">
      <c r="A249" s="12">
        <v>243</v>
      </c>
      <c r="B249" s="12" t="s">
        <v>765</v>
      </c>
      <c r="C249" s="13" t="s">
        <v>766</v>
      </c>
      <c r="D249" s="13"/>
      <c r="E249" s="13"/>
      <c r="F249" s="14" t="s">
        <v>19</v>
      </c>
      <c r="G249" s="15"/>
      <c r="H249" s="12">
        <v>8625</v>
      </c>
      <c r="I249" s="12">
        <f t="shared" ref="I249:I300" si="19">ROUND(H249*0.9,0)</f>
        <v>7763</v>
      </c>
      <c r="J249" s="12">
        <f t="shared" ref="J249:J300" si="20">ROUND(I249*0.9,0)</f>
        <v>6987</v>
      </c>
      <c r="K249" s="13"/>
    </row>
    <row r="250" s="1" customFormat="1" ht="107" customHeight="1" spans="1:11">
      <c r="A250" s="12">
        <v>244</v>
      </c>
      <c r="B250" s="12" t="s">
        <v>767</v>
      </c>
      <c r="C250" s="13" t="s">
        <v>768</v>
      </c>
      <c r="D250" s="13" t="s">
        <v>769</v>
      </c>
      <c r="E250" s="13" t="s">
        <v>527</v>
      </c>
      <c r="F250" s="14" t="s">
        <v>19</v>
      </c>
      <c r="G250" s="15" t="s">
        <v>614</v>
      </c>
      <c r="H250" s="12">
        <v>8720</v>
      </c>
      <c r="I250" s="12">
        <f t="shared" si="19"/>
        <v>7848</v>
      </c>
      <c r="J250" s="12">
        <f t="shared" si="20"/>
        <v>7063</v>
      </c>
      <c r="K250" s="13"/>
    </row>
    <row r="251" s="1" customFormat="1" ht="107" customHeight="1" spans="1:11">
      <c r="A251" s="12">
        <v>245</v>
      </c>
      <c r="B251" s="12" t="s">
        <v>770</v>
      </c>
      <c r="C251" s="13" t="s">
        <v>771</v>
      </c>
      <c r="D251" s="13"/>
      <c r="E251" s="13"/>
      <c r="F251" s="14" t="s">
        <v>19</v>
      </c>
      <c r="G251" s="15"/>
      <c r="H251" s="12">
        <f t="shared" ref="H251:H256" si="21">H250*0.3</f>
        <v>2616</v>
      </c>
      <c r="I251" s="12">
        <f t="shared" si="19"/>
        <v>2354</v>
      </c>
      <c r="J251" s="12">
        <f t="shared" si="20"/>
        <v>2119</v>
      </c>
      <c r="K251" s="13"/>
    </row>
    <row r="252" s="1" customFormat="1" ht="107" customHeight="1" spans="1:11">
      <c r="A252" s="12">
        <v>246</v>
      </c>
      <c r="B252" s="12" t="s">
        <v>772</v>
      </c>
      <c r="C252" s="13" t="s">
        <v>773</v>
      </c>
      <c r="D252" s="13" t="s">
        <v>774</v>
      </c>
      <c r="E252" s="13" t="s">
        <v>775</v>
      </c>
      <c r="F252" s="14" t="s">
        <v>19</v>
      </c>
      <c r="G252" s="15" t="s">
        <v>776</v>
      </c>
      <c r="H252" s="12">
        <v>8240</v>
      </c>
      <c r="I252" s="12">
        <f t="shared" si="19"/>
        <v>7416</v>
      </c>
      <c r="J252" s="12">
        <f t="shared" si="20"/>
        <v>6674</v>
      </c>
      <c r="K252" s="13"/>
    </row>
    <row r="253" s="1" customFormat="1" ht="107" customHeight="1" spans="1:11">
      <c r="A253" s="12">
        <v>247</v>
      </c>
      <c r="B253" s="12" t="s">
        <v>777</v>
      </c>
      <c r="C253" s="13" t="s">
        <v>778</v>
      </c>
      <c r="D253" s="13"/>
      <c r="E253" s="13"/>
      <c r="F253" s="14" t="s">
        <v>19</v>
      </c>
      <c r="G253" s="15"/>
      <c r="H253" s="12">
        <f t="shared" si="21"/>
        <v>2472</v>
      </c>
      <c r="I253" s="12">
        <f t="shared" si="19"/>
        <v>2225</v>
      </c>
      <c r="J253" s="12">
        <f t="shared" si="20"/>
        <v>2003</v>
      </c>
      <c r="K253" s="13"/>
    </row>
    <row r="254" s="1" customFormat="1" ht="107" customHeight="1" spans="1:11">
      <c r="A254" s="12">
        <v>248</v>
      </c>
      <c r="B254" s="12" t="s">
        <v>779</v>
      </c>
      <c r="C254" s="13" t="s">
        <v>780</v>
      </c>
      <c r="D254" s="13"/>
      <c r="E254" s="13"/>
      <c r="F254" s="14" t="s">
        <v>19</v>
      </c>
      <c r="G254" s="15"/>
      <c r="H254" s="12">
        <v>1000</v>
      </c>
      <c r="I254" s="12">
        <f t="shared" si="19"/>
        <v>900</v>
      </c>
      <c r="J254" s="12">
        <f t="shared" si="20"/>
        <v>810</v>
      </c>
      <c r="K254" s="13"/>
    </row>
    <row r="255" s="1" customFormat="1" ht="107" customHeight="1" spans="1:11">
      <c r="A255" s="12">
        <v>249</v>
      </c>
      <c r="B255" s="12" t="s">
        <v>781</v>
      </c>
      <c r="C255" s="13" t="s">
        <v>782</v>
      </c>
      <c r="D255" s="13" t="s">
        <v>783</v>
      </c>
      <c r="E255" s="13" t="s">
        <v>784</v>
      </c>
      <c r="F255" s="14" t="s">
        <v>19</v>
      </c>
      <c r="G255" s="15"/>
      <c r="H255" s="12">
        <v>8560</v>
      </c>
      <c r="I255" s="12">
        <f t="shared" si="19"/>
        <v>7704</v>
      </c>
      <c r="J255" s="12">
        <f t="shared" si="20"/>
        <v>6934</v>
      </c>
      <c r="K255" s="13"/>
    </row>
    <row r="256" s="1" customFormat="1" ht="107" customHeight="1" spans="1:11">
      <c r="A256" s="12">
        <v>250</v>
      </c>
      <c r="B256" s="12" t="s">
        <v>785</v>
      </c>
      <c r="C256" s="13" t="s">
        <v>786</v>
      </c>
      <c r="D256" s="13"/>
      <c r="E256" s="13"/>
      <c r="F256" s="14" t="s">
        <v>19</v>
      </c>
      <c r="G256" s="15"/>
      <c r="H256" s="12">
        <f t="shared" si="21"/>
        <v>2568</v>
      </c>
      <c r="I256" s="12">
        <f t="shared" si="19"/>
        <v>2311</v>
      </c>
      <c r="J256" s="12">
        <f t="shared" si="20"/>
        <v>2080</v>
      </c>
      <c r="K256" s="13"/>
    </row>
    <row r="257" s="1" customFormat="1" ht="107" customHeight="1" spans="1:11">
      <c r="A257" s="12">
        <v>251</v>
      </c>
      <c r="B257" s="12" t="s">
        <v>787</v>
      </c>
      <c r="C257" s="13" t="s">
        <v>788</v>
      </c>
      <c r="D257" s="13"/>
      <c r="E257" s="13"/>
      <c r="F257" s="14" t="s">
        <v>19</v>
      </c>
      <c r="G257" s="15"/>
      <c r="H257" s="12">
        <v>8560</v>
      </c>
      <c r="I257" s="12">
        <f t="shared" si="19"/>
        <v>7704</v>
      </c>
      <c r="J257" s="12">
        <f t="shared" si="20"/>
        <v>6934</v>
      </c>
      <c r="K257" s="13"/>
    </row>
    <row r="258" s="1" customFormat="1" ht="107" customHeight="1" spans="1:11">
      <c r="A258" s="12">
        <v>252</v>
      </c>
      <c r="B258" s="12" t="s">
        <v>789</v>
      </c>
      <c r="C258" s="13" t="s">
        <v>790</v>
      </c>
      <c r="D258" s="13"/>
      <c r="E258" s="13"/>
      <c r="F258" s="14" t="s">
        <v>19</v>
      </c>
      <c r="G258" s="15"/>
      <c r="H258" s="12">
        <v>8560</v>
      </c>
      <c r="I258" s="12">
        <f t="shared" si="19"/>
        <v>7704</v>
      </c>
      <c r="J258" s="12">
        <f t="shared" si="20"/>
        <v>6934</v>
      </c>
      <c r="K258" s="13"/>
    </row>
    <row r="259" s="1" customFormat="1" ht="107" customHeight="1" spans="1:11">
      <c r="A259" s="12">
        <v>253</v>
      </c>
      <c r="B259" s="12" t="s">
        <v>791</v>
      </c>
      <c r="C259" s="13" t="s">
        <v>792</v>
      </c>
      <c r="D259" s="13" t="s">
        <v>793</v>
      </c>
      <c r="E259" s="13" t="s">
        <v>784</v>
      </c>
      <c r="F259" s="14" t="s">
        <v>19</v>
      </c>
      <c r="G259" s="15"/>
      <c r="H259" s="12">
        <v>10000</v>
      </c>
      <c r="I259" s="12">
        <f t="shared" si="19"/>
        <v>9000</v>
      </c>
      <c r="J259" s="12">
        <f t="shared" si="20"/>
        <v>8100</v>
      </c>
      <c r="K259" s="13"/>
    </row>
    <row r="260" s="1" customFormat="1" ht="107" customHeight="1" spans="1:11">
      <c r="A260" s="12">
        <v>254</v>
      </c>
      <c r="B260" s="12" t="s">
        <v>794</v>
      </c>
      <c r="C260" s="13" t="s">
        <v>795</v>
      </c>
      <c r="D260" s="13"/>
      <c r="E260" s="13"/>
      <c r="F260" s="14" t="s">
        <v>19</v>
      </c>
      <c r="G260" s="15"/>
      <c r="H260" s="12">
        <v>3000</v>
      </c>
      <c r="I260" s="12">
        <f t="shared" si="19"/>
        <v>2700</v>
      </c>
      <c r="J260" s="12">
        <f t="shared" si="20"/>
        <v>2430</v>
      </c>
      <c r="K260" s="13"/>
    </row>
    <row r="261" s="1" customFormat="1" ht="107" customHeight="1" spans="1:11">
      <c r="A261" s="12">
        <v>255</v>
      </c>
      <c r="B261" s="12" t="s">
        <v>796</v>
      </c>
      <c r="C261" s="13" t="s">
        <v>797</v>
      </c>
      <c r="D261" s="13" t="s">
        <v>798</v>
      </c>
      <c r="E261" s="13" t="s">
        <v>799</v>
      </c>
      <c r="F261" s="14" t="s">
        <v>19</v>
      </c>
      <c r="G261" s="15" t="s">
        <v>585</v>
      </c>
      <c r="H261" s="12">
        <v>5920</v>
      </c>
      <c r="I261" s="12">
        <f t="shared" si="19"/>
        <v>5328</v>
      </c>
      <c r="J261" s="12">
        <f t="shared" si="20"/>
        <v>4795</v>
      </c>
      <c r="K261" s="13"/>
    </row>
    <row r="262" s="1" customFormat="1" ht="107" customHeight="1" spans="1:11">
      <c r="A262" s="12">
        <v>256</v>
      </c>
      <c r="B262" s="12" t="s">
        <v>800</v>
      </c>
      <c r="C262" s="13" t="s">
        <v>801</v>
      </c>
      <c r="D262" s="13"/>
      <c r="E262" s="13"/>
      <c r="F262" s="14" t="s">
        <v>19</v>
      </c>
      <c r="G262" s="15"/>
      <c r="H262" s="12">
        <f t="shared" ref="H262:H266" si="22">H261*0.3</f>
        <v>1776</v>
      </c>
      <c r="I262" s="12">
        <f t="shared" si="19"/>
        <v>1598</v>
      </c>
      <c r="J262" s="12">
        <f t="shared" si="20"/>
        <v>1438</v>
      </c>
      <c r="K262" s="13"/>
    </row>
    <row r="263" s="1" customFormat="1" ht="107" customHeight="1" spans="1:11">
      <c r="A263" s="12">
        <v>257</v>
      </c>
      <c r="B263" s="12" t="s">
        <v>802</v>
      </c>
      <c r="C263" s="13" t="s">
        <v>803</v>
      </c>
      <c r="D263" s="13" t="s">
        <v>804</v>
      </c>
      <c r="E263" s="13" t="s">
        <v>799</v>
      </c>
      <c r="F263" s="14" t="s">
        <v>19</v>
      </c>
      <c r="G263" s="15" t="s">
        <v>805</v>
      </c>
      <c r="H263" s="12">
        <v>5120</v>
      </c>
      <c r="I263" s="12">
        <f t="shared" si="19"/>
        <v>4608</v>
      </c>
      <c r="J263" s="12">
        <f t="shared" si="20"/>
        <v>4147</v>
      </c>
      <c r="K263" s="13"/>
    </row>
    <row r="264" s="1" customFormat="1" ht="107" customHeight="1" spans="1:11">
      <c r="A264" s="12">
        <v>258</v>
      </c>
      <c r="B264" s="12" t="s">
        <v>806</v>
      </c>
      <c r="C264" s="13" t="s">
        <v>807</v>
      </c>
      <c r="D264" s="13"/>
      <c r="E264" s="13"/>
      <c r="F264" s="14" t="s">
        <v>19</v>
      </c>
      <c r="G264" s="15"/>
      <c r="H264" s="12">
        <f t="shared" si="22"/>
        <v>1536</v>
      </c>
      <c r="I264" s="12">
        <f t="shared" si="19"/>
        <v>1382</v>
      </c>
      <c r="J264" s="12">
        <f t="shared" si="20"/>
        <v>1244</v>
      </c>
      <c r="K264" s="13"/>
    </row>
    <row r="265" s="1" customFormat="1" ht="107" customHeight="1" spans="1:11">
      <c r="A265" s="12">
        <v>259</v>
      </c>
      <c r="B265" s="12" t="s">
        <v>808</v>
      </c>
      <c r="C265" s="13" t="s">
        <v>809</v>
      </c>
      <c r="D265" s="13" t="s">
        <v>810</v>
      </c>
      <c r="E265" s="13" t="s">
        <v>811</v>
      </c>
      <c r="F265" s="14" t="s">
        <v>19</v>
      </c>
      <c r="G265" s="15" t="s">
        <v>805</v>
      </c>
      <c r="H265" s="12">
        <v>6240</v>
      </c>
      <c r="I265" s="12">
        <f t="shared" si="19"/>
        <v>5616</v>
      </c>
      <c r="J265" s="12">
        <f t="shared" si="20"/>
        <v>5054</v>
      </c>
      <c r="K265" s="13"/>
    </row>
    <row r="266" s="1" customFormat="1" ht="107" customHeight="1" spans="1:11">
      <c r="A266" s="12">
        <v>260</v>
      </c>
      <c r="B266" s="12" t="s">
        <v>812</v>
      </c>
      <c r="C266" s="13" t="s">
        <v>813</v>
      </c>
      <c r="D266" s="13"/>
      <c r="E266" s="13"/>
      <c r="F266" s="14" t="s">
        <v>19</v>
      </c>
      <c r="G266" s="15"/>
      <c r="H266" s="12">
        <f t="shared" si="22"/>
        <v>1872</v>
      </c>
      <c r="I266" s="12">
        <f t="shared" si="19"/>
        <v>1685</v>
      </c>
      <c r="J266" s="12">
        <f t="shared" si="20"/>
        <v>1517</v>
      </c>
      <c r="K266" s="13"/>
    </row>
    <row r="267" s="1" customFormat="1" ht="107" customHeight="1" spans="1:11">
      <c r="A267" s="12">
        <v>261</v>
      </c>
      <c r="B267" s="12" t="s">
        <v>814</v>
      </c>
      <c r="C267" s="13" t="s">
        <v>815</v>
      </c>
      <c r="D267" s="13" t="s">
        <v>816</v>
      </c>
      <c r="E267" s="13" t="s">
        <v>817</v>
      </c>
      <c r="F267" s="14" t="s">
        <v>19</v>
      </c>
      <c r="G267" s="15" t="s">
        <v>818</v>
      </c>
      <c r="H267" s="12">
        <v>8720</v>
      </c>
      <c r="I267" s="12">
        <f t="shared" si="19"/>
        <v>7848</v>
      </c>
      <c r="J267" s="12">
        <f t="shared" si="20"/>
        <v>7063</v>
      </c>
      <c r="K267" s="13"/>
    </row>
    <row r="268" s="1" customFormat="1" ht="107" customHeight="1" spans="1:11">
      <c r="A268" s="12">
        <v>262</v>
      </c>
      <c r="B268" s="12" t="s">
        <v>819</v>
      </c>
      <c r="C268" s="13" t="s">
        <v>820</v>
      </c>
      <c r="D268" s="13"/>
      <c r="E268" s="13"/>
      <c r="F268" s="14" t="s">
        <v>19</v>
      </c>
      <c r="G268" s="15"/>
      <c r="H268" s="12">
        <f t="shared" ref="H268:H272" si="23">H267*0.3</f>
        <v>2616</v>
      </c>
      <c r="I268" s="12">
        <f t="shared" si="19"/>
        <v>2354</v>
      </c>
      <c r="J268" s="12">
        <f t="shared" si="20"/>
        <v>2119</v>
      </c>
      <c r="K268" s="13"/>
    </row>
    <row r="269" s="1" customFormat="1" ht="107" customHeight="1" spans="1:11">
      <c r="A269" s="12">
        <v>263</v>
      </c>
      <c r="B269" s="12" t="s">
        <v>821</v>
      </c>
      <c r="C269" s="13" t="s">
        <v>822</v>
      </c>
      <c r="D269" s="13" t="s">
        <v>823</v>
      </c>
      <c r="E269" s="13" t="s">
        <v>824</v>
      </c>
      <c r="F269" s="14" t="s">
        <v>19</v>
      </c>
      <c r="G269" s="15"/>
      <c r="H269" s="12">
        <v>7920</v>
      </c>
      <c r="I269" s="12">
        <f t="shared" si="19"/>
        <v>7128</v>
      </c>
      <c r="J269" s="12">
        <f t="shared" si="20"/>
        <v>6415</v>
      </c>
      <c r="K269" s="13"/>
    </row>
    <row r="270" s="1" customFormat="1" ht="107" customHeight="1" spans="1:11">
      <c r="A270" s="12">
        <v>264</v>
      </c>
      <c r="B270" s="12" t="s">
        <v>825</v>
      </c>
      <c r="C270" s="13" t="s">
        <v>826</v>
      </c>
      <c r="D270" s="13"/>
      <c r="E270" s="13"/>
      <c r="F270" s="14" t="s">
        <v>19</v>
      </c>
      <c r="G270" s="15"/>
      <c r="H270" s="12">
        <f t="shared" si="23"/>
        <v>2376</v>
      </c>
      <c r="I270" s="12">
        <f t="shared" si="19"/>
        <v>2138</v>
      </c>
      <c r="J270" s="12">
        <f t="shared" si="20"/>
        <v>1924</v>
      </c>
      <c r="K270" s="13"/>
    </row>
    <row r="271" s="1" customFormat="1" ht="107" customHeight="1" spans="1:11">
      <c r="A271" s="12">
        <v>265</v>
      </c>
      <c r="B271" s="12" t="s">
        <v>827</v>
      </c>
      <c r="C271" s="13" t="s">
        <v>828</v>
      </c>
      <c r="D271" s="13" t="s">
        <v>829</v>
      </c>
      <c r="E271" s="13" t="s">
        <v>756</v>
      </c>
      <c r="F271" s="14" t="s">
        <v>19</v>
      </c>
      <c r="G271" s="15"/>
      <c r="H271" s="12">
        <v>7920</v>
      </c>
      <c r="I271" s="12">
        <f t="shared" si="19"/>
        <v>7128</v>
      </c>
      <c r="J271" s="12">
        <f t="shared" si="20"/>
        <v>6415</v>
      </c>
      <c r="K271" s="13"/>
    </row>
    <row r="272" s="1" customFormat="1" ht="107" customHeight="1" spans="1:11">
      <c r="A272" s="12">
        <v>266</v>
      </c>
      <c r="B272" s="12" t="s">
        <v>830</v>
      </c>
      <c r="C272" s="13" t="s">
        <v>831</v>
      </c>
      <c r="D272" s="13"/>
      <c r="E272" s="13"/>
      <c r="F272" s="14" t="s">
        <v>19</v>
      </c>
      <c r="G272" s="15"/>
      <c r="H272" s="12">
        <f t="shared" si="23"/>
        <v>2376</v>
      </c>
      <c r="I272" s="12">
        <f t="shared" si="19"/>
        <v>2138</v>
      </c>
      <c r="J272" s="12">
        <f t="shared" si="20"/>
        <v>1924</v>
      </c>
      <c r="K272" s="13"/>
    </row>
    <row r="273" s="1" customFormat="1" ht="107" customHeight="1" spans="1:11">
      <c r="A273" s="12">
        <v>267</v>
      </c>
      <c r="B273" s="12" t="s">
        <v>832</v>
      </c>
      <c r="C273" s="13" t="s">
        <v>833</v>
      </c>
      <c r="D273" s="13" t="s">
        <v>834</v>
      </c>
      <c r="E273" s="13" t="s">
        <v>835</v>
      </c>
      <c r="F273" s="14" t="s">
        <v>19</v>
      </c>
      <c r="G273" s="15"/>
      <c r="H273" s="12">
        <v>4640</v>
      </c>
      <c r="I273" s="12">
        <f t="shared" si="19"/>
        <v>4176</v>
      </c>
      <c r="J273" s="12">
        <f t="shared" si="20"/>
        <v>3758</v>
      </c>
      <c r="K273" s="13"/>
    </row>
    <row r="274" s="1" customFormat="1" ht="107" customHeight="1" spans="1:11">
      <c r="A274" s="12">
        <v>268</v>
      </c>
      <c r="B274" s="12" t="s">
        <v>836</v>
      </c>
      <c r="C274" s="13" t="s">
        <v>837</v>
      </c>
      <c r="D274" s="13"/>
      <c r="E274" s="13"/>
      <c r="F274" s="14" t="s">
        <v>19</v>
      </c>
      <c r="G274" s="15"/>
      <c r="H274" s="12">
        <f t="shared" ref="H274:H278" si="24">H273*0.3</f>
        <v>1392</v>
      </c>
      <c r="I274" s="12">
        <f t="shared" si="19"/>
        <v>1253</v>
      </c>
      <c r="J274" s="12">
        <f t="shared" si="20"/>
        <v>1128</v>
      </c>
      <c r="K274" s="13"/>
    </row>
    <row r="275" s="1" customFormat="1" ht="107" customHeight="1" spans="1:11">
      <c r="A275" s="12">
        <v>269</v>
      </c>
      <c r="B275" s="12" t="s">
        <v>838</v>
      </c>
      <c r="C275" s="13" t="s">
        <v>839</v>
      </c>
      <c r="D275" s="13" t="s">
        <v>840</v>
      </c>
      <c r="E275" s="13" t="s">
        <v>841</v>
      </c>
      <c r="F275" s="14" t="s">
        <v>19</v>
      </c>
      <c r="G275" s="15"/>
      <c r="H275" s="12">
        <v>5280</v>
      </c>
      <c r="I275" s="12">
        <f t="shared" si="19"/>
        <v>4752</v>
      </c>
      <c r="J275" s="12">
        <f t="shared" si="20"/>
        <v>4277</v>
      </c>
      <c r="K275" s="13"/>
    </row>
    <row r="276" s="1" customFormat="1" ht="107" customHeight="1" spans="1:11">
      <c r="A276" s="12">
        <v>270</v>
      </c>
      <c r="B276" s="12" t="s">
        <v>842</v>
      </c>
      <c r="C276" s="13" t="s">
        <v>843</v>
      </c>
      <c r="D276" s="13"/>
      <c r="E276" s="13"/>
      <c r="F276" s="14" t="s">
        <v>19</v>
      </c>
      <c r="G276" s="15"/>
      <c r="H276" s="12">
        <f t="shared" si="24"/>
        <v>1584</v>
      </c>
      <c r="I276" s="12">
        <f t="shared" si="19"/>
        <v>1426</v>
      </c>
      <c r="J276" s="12">
        <f t="shared" si="20"/>
        <v>1283</v>
      </c>
      <c r="K276" s="13"/>
    </row>
    <row r="277" s="1" customFormat="1" ht="107" customHeight="1" spans="1:11">
      <c r="A277" s="12">
        <v>271</v>
      </c>
      <c r="B277" s="12" t="s">
        <v>844</v>
      </c>
      <c r="C277" s="13" t="s">
        <v>845</v>
      </c>
      <c r="D277" s="13" t="s">
        <v>846</v>
      </c>
      <c r="E277" s="13" t="s">
        <v>847</v>
      </c>
      <c r="F277" s="14" t="s">
        <v>19</v>
      </c>
      <c r="G277" s="15" t="s">
        <v>600</v>
      </c>
      <c r="H277" s="12">
        <v>8430</v>
      </c>
      <c r="I277" s="12">
        <f t="shared" si="19"/>
        <v>7587</v>
      </c>
      <c r="J277" s="12">
        <f t="shared" si="20"/>
        <v>6828</v>
      </c>
      <c r="K277" s="13" t="s">
        <v>848</v>
      </c>
    </row>
    <row r="278" s="1" customFormat="1" ht="107" customHeight="1" spans="1:11">
      <c r="A278" s="12">
        <v>272</v>
      </c>
      <c r="B278" s="12" t="s">
        <v>849</v>
      </c>
      <c r="C278" s="13" t="s">
        <v>850</v>
      </c>
      <c r="D278" s="13"/>
      <c r="E278" s="13"/>
      <c r="F278" s="14" t="s">
        <v>19</v>
      </c>
      <c r="G278" s="15"/>
      <c r="H278" s="12">
        <f t="shared" si="24"/>
        <v>2529</v>
      </c>
      <c r="I278" s="12">
        <f t="shared" si="19"/>
        <v>2276</v>
      </c>
      <c r="J278" s="12">
        <f t="shared" si="20"/>
        <v>2048</v>
      </c>
      <c r="K278" s="13" t="s">
        <v>848</v>
      </c>
    </row>
    <row r="279" s="1" customFormat="1" ht="107" customHeight="1" spans="1:11">
      <c r="A279" s="12">
        <v>273</v>
      </c>
      <c r="B279" s="12" t="s">
        <v>851</v>
      </c>
      <c r="C279" s="13" t="s">
        <v>852</v>
      </c>
      <c r="D279" s="13" t="s">
        <v>853</v>
      </c>
      <c r="E279" s="13" t="s">
        <v>854</v>
      </c>
      <c r="F279" s="14" t="s">
        <v>19</v>
      </c>
      <c r="G279" s="15"/>
      <c r="H279" s="12">
        <v>3800</v>
      </c>
      <c r="I279" s="12">
        <f t="shared" si="19"/>
        <v>3420</v>
      </c>
      <c r="J279" s="12">
        <f t="shared" si="20"/>
        <v>3078</v>
      </c>
      <c r="K279" s="13"/>
    </row>
    <row r="280" s="1" customFormat="1" ht="107" customHeight="1" spans="1:11">
      <c r="A280" s="12">
        <v>274</v>
      </c>
      <c r="B280" s="12" t="s">
        <v>855</v>
      </c>
      <c r="C280" s="13" t="s">
        <v>856</v>
      </c>
      <c r="D280" s="13"/>
      <c r="E280" s="13"/>
      <c r="F280" s="14" t="s">
        <v>19</v>
      </c>
      <c r="G280" s="15"/>
      <c r="H280" s="12">
        <v>1140</v>
      </c>
      <c r="I280" s="12">
        <f t="shared" si="19"/>
        <v>1026</v>
      </c>
      <c r="J280" s="12">
        <f t="shared" si="20"/>
        <v>923</v>
      </c>
      <c r="K280" s="13"/>
    </row>
    <row r="281" s="1" customFormat="1" ht="107" customHeight="1" spans="1:11">
      <c r="A281" s="12">
        <v>275</v>
      </c>
      <c r="B281" s="12" t="s">
        <v>857</v>
      </c>
      <c r="C281" s="13" t="s">
        <v>858</v>
      </c>
      <c r="D281" s="13" t="s">
        <v>859</v>
      </c>
      <c r="E281" s="13" t="s">
        <v>860</v>
      </c>
      <c r="F281" s="14" t="s">
        <v>19</v>
      </c>
      <c r="G281" s="15" t="s">
        <v>861</v>
      </c>
      <c r="H281" s="12">
        <v>5920</v>
      </c>
      <c r="I281" s="12">
        <f t="shared" si="19"/>
        <v>5328</v>
      </c>
      <c r="J281" s="12">
        <f t="shared" si="20"/>
        <v>4795</v>
      </c>
      <c r="K281" s="13"/>
    </row>
    <row r="282" s="1" customFormat="1" ht="107" customHeight="1" spans="1:11">
      <c r="A282" s="12">
        <v>276</v>
      </c>
      <c r="B282" s="12" t="s">
        <v>862</v>
      </c>
      <c r="C282" s="13" t="s">
        <v>863</v>
      </c>
      <c r="D282" s="13"/>
      <c r="E282" s="13"/>
      <c r="F282" s="14" t="s">
        <v>19</v>
      </c>
      <c r="G282" s="15"/>
      <c r="H282" s="12">
        <f>H281*0.3</f>
        <v>1776</v>
      </c>
      <c r="I282" s="12">
        <f t="shared" si="19"/>
        <v>1598</v>
      </c>
      <c r="J282" s="12">
        <f t="shared" si="20"/>
        <v>1438</v>
      </c>
      <c r="K282" s="13"/>
    </row>
    <row r="283" s="1" customFormat="1" ht="107" customHeight="1" spans="1:11">
      <c r="A283" s="12">
        <v>277</v>
      </c>
      <c r="B283" s="12" t="s">
        <v>864</v>
      </c>
      <c r="C283" s="13" t="s">
        <v>865</v>
      </c>
      <c r="D283" s="13"/>
      <c r="E283" s="13"/>
      <c r="F283" s="14" t="s">
        <v>19</v>
      </c>
      <c r="G283" s="15"/>
      <c r="H283" s="12">
        <f>H282*0.3</f>
        <v>532.8</v>
      </c>
      <c r="I283" s="12">
        <f t="shared" si="19"/>
        <v>480</v>
      </c>
      <c r="J283" s="12">
        <f t="shared" si="20"/>
        <v>432</v>
      </c>
      <c r="K283" s="13"/>
    </row>
    <row r="284" s="1" customFormat="1" ht="107" customHeight="1" spans="1:11">
      <c r="A284" s="12">
        <v>278</v>
      </c>
      <c r="B284" s="12" t="s">
        <v>866</v>
      </c>
      <c r="C284" s="13" t="s">
        <v>867</v>
      </c>
      <c r="D284" s="13"/>
      <c r="E284" s="13"/>
      <c r="F284" s="14" t="s">
        <v>19</v>
      </c>
      <c r="G284" s="15"/>
      <c r="H284" s="12">
        <v>160</v>
      </c>
      <c r="I284" s="12">
        <f t="shared" si="19"/>
        <v>144</v>
      </c>
      <c r="J284" s="12">
        <f t="shared" si="20"/>
        <v>130</v>
      </c>
      <c r="K284" s="13"/>
    </row>
    <row r="285" s="1" customFormat="1" ht="107" customHeight="1" spans="1:11">
      <c r="A285" s="12">
        <v>279</v>
      </c>
      <c r="B285" s="12" t="s">
        <v>868</v>
      </c>
      <c r="C285" s="13" t="s">
        <v>869</v>
      </c>
      <c r="D285" s="13" t="s">
        <v>870</v>
      </c>
      <c r="E285" s="13" t="s">
        <v>871</v>
      </c>
      <c r="F285" s="14" t="s">
        <v>19</v>
      </c>
      <c r="G285" s="15"/>
      <c r="H285" s="12">
        <v>3000</v>
      </c>
      <c r="I285" s="12">
        <f t="shared" si="19"/>
        <v>2700</v>
      </c>
      <c r="J285" s="12">
        <f t="shared" si="20"/>
        <v>2430</v>
      </c>
      <c r="K285" s="13"/>
    </row>
    <row r="286" s="1" customFormat="1" ht="107" customHeight="1" spans="1:11">
      <c r="A286" s="12">
        <v>280</v>
      </c>
      <c r="B286" s="12" t="s">
        <v>872</v>
      </c>
      <c r="C286" s="13" t="s">
        <v>873</v>
      </c>
      <c r="D286" s="13"/>
      <c r="E286" s="13"/>
      <c r="F286" s="14" t="s">
        <v>19</v>
      </c>
      <c r="G286" s="15"/>
      <c r="H286" s="12">
        <v>900</v>
      </c>
      <c r="I286" s="12">
        <f t="shared" si="19"/>
        <v>810</v>
      </c>
      <c r="J286" s="12">
        <f t="shared" si="20"/>
        <v>729</v>
      </c>
      <c r="K286" s="13"/>
    </row>
    <row r="287" s="1" customFormat="1" ht="107" customHeight="1" spans="1:11">
      <c r="A287" s="12">
        <v>281</v>
      </c>
      <c r="B287" s="12" t="s">
        <v>874</v>
      </c>
      <c r="C287" s="13" t="s">
        <v>875</v>
      </c>
      <c r="D287" s="13" t="s">
        <v>876</v>
      </c>
      <c r="E287" s="13" t="s">
        <v>877</v>
      </c>
      <c r="F287" s="14" t="s">
        <v>19</v>
      </c>
      <c r="G287" s="15"/>
      <c r="H287" s="12">
        <v>5520</v>
      </c>
      <c r="I287" s="12">
        <f t="shared" si="19"/>
        <v>4968</v>
      </c>
      <c r="J287" s="12">
        <f t="shared" si="20"/>
        <v>4471</v>
      </c>
      <c r="K287" s="13" t="s">
        <v>878</v>
      </c>
    </row>
    <row r="288" s="1" customFormat="1" ht="107" customHeight="1" spans="1:11">
      <c r="A288" s="12">
        <v>282</v>
      </c>
      <c r="B288" s="12" t="s">
        <v>879</v>
      </c>
      <c r="C288" s="13" t="s">
        <v>880</v>
      </c>
      <c r="D288" s="13"/>
      <c r="E288" s="13"/>
      <c r="F288" s="14" t="s">
        <v>19</v>
      </c>
      <c r="G288" s="15"/>
      <c r="H288" s="12">
        <f>H287*0.3</f>
        <v>1656</v>
      </c>
      <c r="I288" s="12">
        <f t="shared" si="19"/>
        <v>1490</v>
      </c>
      <c r="J288" s="12">
        <f t="shared" si="20"/>
        <v>1341</v>
      </c>
      <c r="K288" s="13" t="s">
        <v>878</v>
      </c>
    </row>
    <row r="289" s="1" customFormat="1" ht="107" customHeight="1" spans="1:11">
      <c r="A289" s="12">
        <v>283</v>
      </c>
      <c r="B289" s="12" t="s">
        <v>881</v>
      </c>
      <c r="C289" s="13" t="s">
        <v>882</v>
      </c>
      <c r="D289" s="13"/>
      <c r="E289" s="13"/>
      <c r="F289" s="14" t="s">
        <v>19</v>
      </c>
      <c r="G289" s="15"/>
      <c r="H289" s="12">
        <f>H287*0.2</f>
        <v>1104</v>
      </c>
      <c r="I289" s="12">
        <f t="shared" si="19"/>
        <v>994</v>
      </c>
      <c r="J289" s="12">
        <f t="shared" si="20"/>
        <v>895</v>
      </c>
      <c r="K289" s="13" t="s">
        <v>878</v>
      </c>
    </row>
    <row r="290" s="1" customFormat="1" ht="107" customHeight="1" spans="1:11">
      <c r="A290" s="12">
        <v>284</v>
      </c>
      <c r="B290" s="12" t="s">
        <v>883</v>
      </c>
      <c r="C290" s="13" t="s">
        <v>884</v>
      </c>
      <c r="D290" s="13" t="s">
        <v>885</v>
      </c>
      <c r="E290" s="13" t="s">
        <v>886</v>
      </c>
      <c r="F290" s="14" t="s">
        <v>19</v>
      </c>
      <c r="G290" s="15"/>
      <c r="H290" s="12">
        <v>6240</v>
      </c>
      <c r="I290" s="12">
        <f t="shared" si="19"/>
        <v>5616</v>
      </c>
      <c r="J290" s="12">
        <f t="shared" si="20"/>
        <v>5054</v>
      </c>
      <c r="K290" s="13"/>
    </row>
    <row r="291" s="1" customFormat="1" ht="107" customHeight="1" spans="1:11">
      <c r="A291" s="12">
        <v>285</v>
      </c>
      <c r="B291" s="12" t="s">
        <v>887</v>
      </c>
      <c r="C291" s="13" t="s">
        <v>888</v>
      </c>
      <c r="D291" s="13"/>
      <c r="E291" s="13"/>
      <c r="F291" s="14" t="s">
        <v>19</v>
      </c>
      <c r="G291" s="15"/>
      <c r="H291" s="12">
        <f t="shared" ref="H291:H296" si="25">H290*0.3</f>
        <v>1872</v>
      </c>
      <c r="I291" s="12">
        <f t="shared" si="19"/>
        <v>1685</v>
      </c>
      <c r="J291" s="12">
        <f t="shared" si="20"/>
        <v>1517</v>
      </c>
      <c r="K291" s="13"/>
    </row>
    <row r="292" s="1" customFormat="1" ht="107" customHeight="1" spans="1:11">
      <c r="A292" s="12">
        <v>286</v>
      </c>
      <c r="B292" s="12" t="s">
        <v>889</v>
      </c>
      <c r="C292" s="13" t="s">
        <v>890</v>
      </c>
      <c r="D292" s="13"/>
      <c r="E292" s="13"/>
      <c r="F292" s="14" t="s">
        <v>19</v>
      </c>
      <c r="G292" s="15"/>
      <c r="H292" s="12">
        <f>H290*0.2</f>
        <v>1248</v>
      </c>
      <c r="I292" s="12">
        <f t="shared" si="19"/>
        <v>1123</v>
      </c>
      <c r="J292" s="12">
        <f t="shared" si="20"/>
        <v>1011</v>
      </c>
      <c r="K292" s="13"/>
    </row>
    <row r="293" s="1" customFormat="1" ht="107" customHeight="1" spans="1:11">
      <c r="A293" s="12">
        <v>287</v>
      </c>
      <c r="B293" s="12" t="s">
        <v>891</v>
      </c>
      <c r="C293" s="13" t="s">
        <v>892</v>
      </c>
      <c r="D293" s="13" t="s">
        <v>893</v>
      </c>
      <c r="E293" s="13" t="s">
        <v>894</v>
      </c>
      <c r="F293" s="14" t="s">
        <v>19</v>
      </c>
      <c r="G293" s="15"/>
      <c r="H293" s="12">
        <v>4640</v>
      </c>
      <c r="I293" s="12">
        <f t="shared" si="19"/>
        <v>4176</v>
      </c>
      <c r="J293" s="12">
        <f t="shared" si="20"/>
        <v>3758</v>
      </c>
      <c r="K293" s="13"/>
    </row>
    <row r="294" s="1" customFormat="1" ht="107" customHeight="1" spans="1:11">
      <c r="A294" s="12">
        <v>288</v>
      </c>
      <c r="B294" s="12" t="s">
        <v>895</v>
      </c>
      <c r="C294" s="13" t="s">
        <v>896</v>
      </c>
      <c r="D294" s="13"/>
      <c r="E294" s="13"/>
      <c r="F294" s="14" t="s">
        <v>19</v>
      </c>
      <c r="G294" s="15"/>
      <c r="H294" s="12">
        <f t="shared" si="25"/>
        <v>1392</v>
      </c>
      <c r="I294" s="12">
        <f t="shared" si="19"/>
        <v>1253</v>
      </c>
      <c r="J294" s="12">
        <f t="shared" si="20"/>
        <v>1128</v>
      </c>
      <c r="K294" s="13"/>
    </row>
    <row r="295" s="1" customFormat="1" ht="107" customHeight="1" spans="1:11">
      <c r="A295" s="12">
        <v>289</v>
      </c>
      <c r="B295" s="12" t="s">
        <v>897</v>
      </c>
      <c r="C295" s="13" t="s">
        <v>898</v>
      </c>
      <c r="D295" s="13" t="s">
        <v>899</v>
      </c>
      <c r="E295" s="13" t="s">
        <v>854</v>
      </c>
      <c r="F295" s="14" t="s">
        <v>19</v>
      </c>
      <c r="G295" s="15"/>
      <c r="H295" s="12">
        <v>4640</v>
      </c>
      <c r="I295" s="12">
        <f t="shared" si="19"/>
        <v>4176</v>
      </c>
      <c r="J295" s="12">
        <f t="shared" si="20"/>
        <v>3758</v>
      </c>
      <c r="K295" s="13"/>
    </row>
    <row r="296" s="1" customFormat="1" ht="107" customHeight="1" spans="1:11">
      <c r="A296" s="12">
        <v>290</v>
      </c>
      <c r="B296" s="12" t="s">
        <v>900</v>
      </c>
      <c r="C296" s="13" t="s">
        <v>901</v>
      </c>
      <c r="D296" s="13"/>
      <c r="E296" s="13"/>
      <c r="F296" s="14" t="s">
        <v>19</v>
      </c>
      <c r="G296" s="15"/>
      <c r="H296" s="12">
        <f t="shared" si="25"/>
        <v>1392</v>
      </c>
      <c r="I296" s="12">
        <f t="shared" si="19"/>
        <v>1253</v>
      </c>
      <c r="J296" s="12">
        <f t="shared" si="20"/>
        <v>1128</v>
      </c>
      <c r="K296" s="13"/>
    </row>
    <row r="297" s="1" customFormat="1" ht="107" customHeight="1" spans="1:11">
      <c r="A297" s="12">
        <v>291</v>
      </c>
      <c r="B297" s="12" t="s">
        <v>902</v>
      </c>
      <c r="C297" s="13" t="s">
        <v>903</v>
      </c>
      <c r="D297" s="13" t="s">
        <v>904</v>
      </c>
      <c r="E297" s="13" t="s">
        <v>905</v>
      </c>
      <c r="F297" s="14" t="s">
        <v>19</v>
      </c>
      <c r="G297" s="15"/>
      <c r="H297" s="12">
        <v>6624</v>
      </c>
      <c r="I297" s="12">
        <f t="shared" si="19"/>
        <v>5962</v>
      </c>
      <c r="J297" s="12">
        <f t="shared" si="20"/>
        <v>5366</v>
      </c>
      <c r="K297" s="13" t="s">
        <v>906</v>
      </c>
    </row>
    <row r="298" s="1" customFormat="1" ht="107" customHeight="1" spans="1:11">
      <c r="A298" s="12">
        <v>292</v>
      </c>
      <c r="B298" s="12" t="s">
        <v>907</v>
      </c>
      <c r="C298" s="13" t="s">
        <v>908</v>
      </c>
      <c r="D298" s="13"/>
      <c r="E298" s="13"/>
      <c r="F298" s="14" t="s">
        <v>19</v>
      </c>
      <c r="G298" s="15"/>
      <c r="H298" s="12">
        <v>1987</v>
      </c>
      <c r="I298" s="12">
        <f t="shared" si="19"/>
        <v>1788</v>
      </c>
      <c r="J298" s="12">
        <f t="shared" si="20"/>
        <v>1609</v>
      </c>
      <c r="K298" s="13" t="s">
        <v>906</v>
      </c>
    </row>
    <row r="299" s="1" customFormat="1" ht="107" customHeight="1" spans="1:11">
      <c r="A299" s="12">
        <v>293</v>
      </c>
      <c r="B299" s="12" t="s">
        <v>909</v>
      </c>
      <c r="C299" s="13" t="s">
        <v>910</v>
      </c>
      <c r="D299" s="13" t="s">
        <v>911</v>
      </c>
      <c r="E299" s="13" t="s">
        <v>912</v>
      </c>
      <c r="F299" s="14" t="s">
        <v>19</v>
      </c>
      <c r="G299" s="15"/>
      <c r="H299" s="12">
        <v>4480</v>
      </c>
      <c r="I299" s="12">
        <f t="shared" si="19"/>
        <v>4032</v>
      </c>
      <c r="J299" s="12">
        <f t="shared" si="20"/>
        <v>3629</v>
      </c>
      <c r="K299" s="13"/>
    </row>
    <row r="300" s="1" customFormat="1" ht="107" customHeight="1" spans="1:11">
      <c r="A300" s="12">
        <v>294</v>
      </c>
      <c r="B300" s="12" t="s">
        <v>913</v>
      </c>
      <c r="C300" s="13" t="s">
        <v>914</v>
      </c>
      <c r="D300" s="13"/>
      <c r="E300" s="13"/>
      <c r="F300" s="14" t="s">
        <v>19</v>
      </c>
      <c r="G300" s="15"/>
      <c r="H300" s="12">
        <f>H299*0.3</f>
        <v>1344</v>
      </c>
      <c r="I300" s="12">
        <f t="shared" si="19"/>
        <v>1210</v>
      </c>
      <c r="J300" s="12">
        <f t="shared" si="20"/>
        <v>1089</v>
      </c>
      <c r="K300" s="13"/>
    </row>
  </sheetData>
  <autoFilter ref="A4:K300">
    <extLst/>
  </autoFilter>
  <sortState ref="A5:N298">
    <sortCondition ref="B5:B298"/>
  </sortState>
  <mergeCells count="22">
    <mergeCell ref="A2:K2"/>
    <mergeCell ref="A3:K3"/>
    <mergeCell ref="H4:J4"/>
    <mergeCell ref="A4:A5"/>
    <mergeCell ref="A183:A184"/>
    <mergeCell ref="B4:B5"/>
    <mergeCell ref="B183:B184"/>
    <mergeCell ref="C4:C5"/>
    <mergeCell ref="C183:C184"/>
    <mergeCell ref="D4:D5"/>
    <mergeCell ref="D183:D184"/>
    <mergeCell ref="E4:E5"/>
    <mergeCell ref="E183:E184"/>
    <mergeCell ref="F4:F5"/>
    <mergeCell ref="F183:F184"/>
    <mergeCell ref="G4:G5"/>
    <mergeCell ref="G183:G184"/>
    <mergeCell ref="H183:H184"/>
    <mergeCell ref="I183:I184"/>
    <mergeCell ref="J183:J184"/>
    <mergeCell ref="K4:K5"/>
    <mergeCell ref="K183:K184"/>
  </mergeCells>
  <pageMargins left="0.700694444444445" right="0.700694444444445" top="0.751388888888889" bottom="0.751388888888889" header="0.298611111111111" footer="0.298611111111111"/>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2023-05-12T11:15:00Z</dcterms:created>
  <dcterms:modified xsi:type="dcterms:W3CDTF">2025-10-20T04:25:55Z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D42D6170D6D447568DE638E2C0121C66_12</vt:lpwstr>
  </property>
</Properties>
</file>