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立项指南" sheetId="1" r:id="rId1"/>
  </sheets>
  <definedNames>
    <definedName name="_xlnm._FilterDatabase" localSheetId="0" hidden="1">立项指南!$A$4:$K$77</definedName>
    <definedName name="_xlnm.Print_Titles" localSheetId="0">立项指南!$4:$5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<sst xmlns="http://schemas.openxmlformats.org/spreadsheetml/2006/main" count="435" uniqueCount="314">
  <si>
    <r>
      <rPr>
        <sz val="14"/>
        <rFont val="黑体"/>
        <charset val="134"/>
      </rPr>
      <t>附件</t>
    </r>
    <r>
      <rPr>
        <sz val="14"/>
        <rFont val="Times New Roman"/>
        <charset val="134"/>
      </rPr>
      <t>4</t>
    </r>
  </si>
  <si>
    <t>呼吸系统类医疗服务价格项目立项指南（征求意见稿）</t>
  </si>
  <si>
    <r>
      <t>使用说明：</t>
    </r>
    <r>
      <rPr>
        <sz val="11"/>
        <rFont val="Times New Roman"/>
        <charset val="134"/>
      </rPr>
      <t xml:space="preserve">
1.</t>
    </r>
    <r>
      <rPr>
        <sz val="11"/>
        <rFont val="方正仿宋_GBK"/>
        <charset val="134"/>
      </rPr>
      <t>本指南以呼吸系统为重点，按照呼吸相关主要环节的服务产出设立医疗服务价格项目。根据《深化医疗服务价格改革试点方案》（医保发〔</t>
    </r>
    <r>
      <rPr>
        <sz val="11"/>
        <rFont val="Times New Roman"/>
        <charset val="134"/>
      </rPr>
      <t>2021</t>
    </r>
    <r>
      <rPr>
        <sz val="11"/>
        <rFont val="方正仿宋_GBK"/>
        <charset val="134"/>
      </rPr>
      <t>〕</t>
    </r>
    <r>
      <rPr>
        <sz val="11"/>
        <rFont val="Times New Roman"/>
        <charset val="134"/>
      </rPr>
      <t>41</t>
    </r>
    <r>
      <rPr>
        <sz val="11"/>
        <rFont val="方正仿宋_GBK"/>
        <charset val="134"/>
      </rPr>
      <t>号）</t>
    </r>
    <r>
      <rPr>
        <sz val="11"/>
        <rFont val="Times New Roman"/>
        <charset val="134"/>
      </rPr>
      <t>“</t>
    </r>
    <r>
      <rPr>
        <sz val="11"/>
        <rFont val="方正仿宋_GBK"/>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1"/>
        <rFont val="Times New Roman"/>
        <charset val="134"/>
      </rPr>
      <t>”</t>
    </r>
    <r>
      <rPr>
        <sz val="11"/>
        <rFont val="方正仿宋_GBK"/>
        <charset val="134"/>
      </rPr>
      <t>要求，各类呼吸系统项目在操作层面存在差异，但在价格项目和定价水平层面具备合并同类项的条件，立项指南对目前常用的呼吸系统项目进行了合并。医疗服务的政府指导价为最高限价，下浮不限；同时，医疗机构、医务人员实施治疗过程中有关创新改良，采取</t>
    </r>
    <r>
      <rPr>
        <sz val="11"/>
        <rFont val="Times New Roman"/>
        <charset val="134"/>
      </rPr>
      <t>“</t>
    </r>
    <r>
      <rPr>
        <sz val="11"/>
        <rFont val="方正仿宋_GBK"/>
        <charset val="134"/>
      </rPr>
      <t>现有项目兼容</t>
    </r>
    <r>
      <rPr>
        <sz val="11"/>
        <rFont val="Times New Roman"/>
        <charset val="134"/>
      </rPr>
      <t>”</t>
    </r>
    <r>
      <rPr>
        <sz val="11"/>
        <rFont val="方正仿宋_GBK"/>
        <charset val="134"/>
      </rPr>
      <t>的方式简化处理，无需申报新增医疗服务价格项目，直接按照对应的整合项目执行即可。</t>
    </r>
    <r>
      <rPr>
        <sz val="11"/>
        <rFont val="Times New Roman"/>
        <charset val="134"/>
      </rPr>
      <t xml:space="preserve">
2.</t>
    </r>
    <r>
      <rPr>
        <sz val="11"/>
        <rFont val="方正仿宋_GBK"/>
        <charset val="134"/>
      </rPr>
      <t>本指南所称的</t>
    </r>
    <r>
      <rPr>
        <sz val="11"/>
        <rFont val="Times New Roman"/>
        <charset val="134"/>
      </rPr>
      <t>“</t>
    </r>
    <r>
      <rPr>
        <sz val="11"/>
        <rFont val="方正仿宋_GBK"/>
        <charset val="134"/>
      </rPr>
      <t>价格构成</t>
    </r>
    <r>
      <rPr>
        <sz val="11"/>
        <rFont val="Times New Roman"/>
        <charset val="134"/>
      </rPr>
      <t>”</t>
    </r>
    <r>
      <rPr>
        <sz val="11"/>
        <rFont val="方正仿宋_GBK"/>
        <charset val="134"/>
      </rPr>
      <t>，指项目价格应涵盖的各类资源消耗，用于确定计价单元的边界，实际操作方式、路径、步骤、程序的强制性要求，价格构成中包含但临床实践中非必要、未发生的，无需强制要求公立医疗机构减计费用。所列</t>
    </r>
    <r>
      <rPr>
        <sz val="11"/>
        <rFont val="Times New Roman"/>
        <charset val="134"/>
      </rPr>
      <t>“</t>
    </r>
    <r>
      <rPr>
        <sz val="11"/>
        <rFont val="方正仿宋_GBK"/>
        <charset val="134"/>
      </rPr>
      <t>设备投入</t>
    </r>
    <r>
      <rPr>
        <sz val="11"/>
        <rFont val="Times New Roman"/>
        <charset val="134"/>
      </rPr>
      <t>”</t>
    </r>
    <r>
      <rPr>
        <sz val="11"/>
        <rFont val="方正仿宋_GBK"/>
        <charset val="134"/>
      </rPr>
      <t>包括但不限于操作设备、器具及固定资产投入。</t>
    </r>
    <r>
      <rPr>
        <sz val="11"/>
        <rFont val="Times New Roman"/>
        <charset val="134"/>
      </rPr>
      <t xml:space="preserve">
3.</t>
    </r>
    <r>
      <rPr>
        <sz val="11"/>
        <rFont val="方正仿宋_GBK"/>
        <charset val="134"/>
      </rPr>
      <t>本指南所称</t>
    </r>
    <r>
      <rPr>
        <sz val="11"/>
        <rFont val="Times New Roman"/>
        <charset val="134"/>
      </rPr>
      <t>“</t>
    </r>
    <r>
      <rPr>
        <sz val="11"/>
        <rFont val="方正仿宋_GBK"/>
        <charset val="134"/>
      </rPr>
      <t>加收项</t>
    </r>
    <r>
      <rPr>
        <sz val="11"/>
        <rFont val="Times New Roman"/>
        <charset val="134"/>
      </rPr>
      <t>”</t>
    </r>
    <r>
      <rPr>
        <sz val="11"/>
        <rFont val="方正仿宋_GBK"/>
        <charset val="134"/>
      </rPr>
      <t>，指同一项目以不同方式提供或在不同场景应用时，确有必要制定差异化收费标准而细分的一类子项，包括在原项目价格基础上增加或减少收费的情况</t>
    </r>
    <r>
      <rPr>
        <sz val="11"/>
        <rFont val="Times New Roman"/>
        <charset val="134"/>
      </rPr>
      <t>;</t>
    </r>
    <r>
      <rPr>
        <sz val="11"/>
        <rFont val="方正仿宋_GBK"/>
        <charset val="134"/>
      </rPr>
      <t>实际应用中，同时涉及多个加收项的，以项目单价为基础计算相应的加</t>
    </r>
    <r>
      <rPr>
        <sz val="11"/>
        <rFont val="Times New Roman"/>
        <charset val="134"/>
      </rPr>
      <t>/</t>
    </r>
    <r>
      <rPr>
        <sz val="11"/>
        <rFont val="方正仿宋_GBK"/>
        <charset val="134"/>
      </rPr>
      <t>减收水平后，据实收费。</t>
    </r>
    <r>
      <rPr>
        <sz val="11"/>
        <rFont val="Times New Roman"/>
        <charset val="134"/>
      </rPr>
      <t xml:space="preserve">
4.</t>
    </r>
    <r>
      <rPr>
        <sz val="11"/>
        <rFont val="方正仿宋_GBK"/>
        <charset val="134"/>
      </rPr>
      <t>本指南所称</t>
    </r>
    <r>
      <rPr>
        <sz val="11"/>
        <rFont val="Times New Roman"/>
        <charset val="134"/>
      </rPr>
      <t>“</t>
    </r>
    <r>
      <rPr>
        <sz val="11"/>
        <rFont val="方正仿宋_GBK"/>
        <charset val="134"/>
      </rPr>
      <t>扩展项</t>
    </r>
    <r>
      <rPr>
        <sz val="11"/>
        <rFont val="Times New Roman"/>
        <charset val="134"/>
      </rPr>
      <t>”</t>
    </r>
    <r>
      <rPr>
        <sz val="11"/>
        <rFont val="方正仿宋_GBK"/>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方正仿宋_GBK"/>
        <charset val="134"/>
      </rPr>
      <t>本指南所称的</t>
    </r>
    <r>
      <rPr>
        <sz val="11"/>
        <rFont val="Times New Roman"/>
        <charset val="134"/>
      </rPr>
      <t>“</t>
    </r>
    <r>
      <rPr>
        <sz val="11"/>
        <rFont val="方正仿宋_GBK"/>
        <charset val="134"/>
      </rPr>
      <t>基本物耗</t>
    </r>
    <r>
      <rPr>
        <sz val="11"/>
        <rFont val="Times New Roman"/>
        <charset val="134"/>
      </rPr>
      <t>”</t>
    </r>
    <r>
      <rPr>
        <sz val="11"/>
        <rFont val="方正仿宋_GBK"/>
        <charset val="134"/>
      </rPr>
      <t>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耗材，按照实际采购价格零差率销售。</t>
    </r>
    <r>
      <rPr>
        <sz val="11"/>
        <rFont val="Times New Roman"/>
        <charset val="134"/>
      </rPr>
      <t xml:space="preserve">
6.</t>
    </r>
    <r>
      <rPr>
        <sz val="11"/>
        <rFont val="方正仿宋_GBK"/>
        <charset val="134"/>
      </rPr>
      <t>本项目中的</t>
    </r>
    <r>
      <rPr>
        <sz val="11"/>
        <rFont val="Times New Roman"/>
        <charset val="134"/>
      </rPr>
      <t>“</t>
    </r>
    <r>
      <rPr>
        <sz val="11"/>
        <rFont val="方正仿宋_GBK"/>
        <charset val="134"/>
      </rPr>
      <t>无创</t>
    </r>
    <r>
      <rPr>
        <sz val="11"/>
        <rFont val="Times New Roman"/>
        <charset val="134"/>
      </rPr>
      <t>”</t>
    </r>
    <r>
      <rPr>
        <sz val="11"/>
        <rFont val="方正仿宋_GBK"/>
        <charset val="134"/>
      </rPr>
      <t>指：无需切开皮肤或其他组织，经过自然腔道，利用无创方式进行的操作，包括但不限于喉镜、支气管镜、上消化道内镜等各类内镜。不包括取出过程中因异物形状、位置或质地等因素导致的损伤、擦伤等情况。</t>
    </r>
    <r>
      <rPr>
        <sz val="11"/>
        <rFont val="Times New Roman"/>
        <charset val="134"/>
      </rPr>
      <t xml:space="preserve">
7.</t>
    </r>
    <r>
      <rPr>
        <sz val="11"/>
        <rFont val="方正仿宋_GBK"/>
        <charset val="134"/>
      </rPr>
      <t>本指南中非手术治疗类项目，如需使用相关内镜可收取内镜检查费用，如行</t>
    </r>
    <r>
      <rPr>
        <sz val="11"/>
        <rFont val="Times New Roman"/>
        <charset val="134"/>
      </rPr>
      <t>“</t>
    </r>
    <r>
      <rPr>
        <sz val="11"/>
        <rFont val="方正仿宋_GBK"/>
        <charset val="134"/>
      </rPr>
      <t>气管病变切除</t>
    </r>
    <r>
      <rPr>
        <sz val="11"/>
        <rFont val="Times New Roman"/>
        <charset val="134"/>
      </rPr>
      <t>”</t>
    </r>
    <r>
      <rPr>
        <sz val="11"/>
        <rFont val="方正仿宋_GBK"/>
        <charset val="134"/>
      </rPr>
      <t>时使用</t>
    </r>
    <r>
      <rPr>
        <sz val="11"/>
        <rFont val="Times New Roman"/>
        <charset val="134"/>
      </rPr>
      <t>“</t>
    </r>
    <r>
      <rPr>
        <sz val="11"/>
        <rFont val="方正仿宋_GBK"/>
        <charset val="134"/>
      </rPr>
      <t>支气管镜</t>
    </r>
    <r>
      <rPr>
        <sz val="11"/>
        <rFont val="Times New Roman"/>
        <charset val="134"/>
      </rPr>
      <t>”</t>
    </r>
    <r>
      <rPr>
        <sz val="11"/>
        <rFont val="方正仿宋_GBK"/>
        <charset val="134"/>
      </rPr>
      <t>，可收取</t>
    </r>
    <r>
      <rPr>
        <sz val="11"/>
        <rFont val="Times New Roman"/>
        <charset val="134"/>
      </rPr>
      <t>“</t>
    </r>
    <r>
      <rPr>
        <sz val="11"/>
        <rFont val="方正仿宋_GBK"/>
        <charset val="134"/>
      </rPr>
      <t>无创气管病变切除费</t>
    </r>
    <r>
      <rPr>
        <sz val="11"/>
        <rFont val="Times New Roman"/>
        <charset val="134"/>
      </rPr>
      <t>+</t>
    </r>
    <r>
      <rPr>
        <sz val="11"/>
        <rFont val="方正仿宋_GBK"/>
        <charset val="134"/>
      </rPr>
      <t>支气管镜检查费</t>
    </r>
    <r>
      <rPr>
        <sz val="11"/>
        <rFont val="Times New Roman"/>
        <charset val="134"/>
      </rPr>
      <t>”</t>
    </r>
    <r>
      <rPr>
        <sz val="11"/>
        <rFont val="方正仿宋_GBK"/>
        <charset val="134"/>
      </rPr>
      <t>。</t>
    </r>
    <r>
      <rPr>
        <sz val="11"/>
        <rFont val="Times New Roman"/>
        <charset val="134"/>
      </rPr>
      <t xml:space="preserve">
8.</t>
    </r>
    <r>
      <rPr>
        <sz val="11"/>
        <rFont val="方正仿宋_GBK"/>
        <charset val="134"/>
      </rPr>
      <t>本指南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t>
    </r>
    <r>
      <rPr>
        <sz val="11"/>
        <rFont val="Times New Roman"/>
        <charset val="134"/>
      </rPr>
      <t xml:space="preserve">
9.</t>
    </r>
    <r>
      <rPr>
        <sz val="11"/>
        <rFont val="方正仿宋_GBK"/>
        <charset val="134"/>
      </rPr>
      <t>12.本指南中手术项目若需病理取样，定价时价格构成中包含标本的留取和送检的人力资源和基本物质资源消耗。</t>
    </r>
    <r>
      <rPr>
        <sz val="11"/>
        <rFont val="Times New Roman"/>
        <charset val="134"/>
      </rPr>
      <t xml:space="preserve">
10.</t>
    </r>
    <r>
      <rPr>
        <sz val="11"/>
        <rFont val="方正仿宋_GBK"/>
        <charset val="134"/>
      </rPr>
      <t>本指南中手术类项目服务对象为儿童时，统一落实儿童加收政策（以下简称</t>
    </r>
    <r>
      <rPr>
        <sz val="11"/>
        <rFont val="Times New Roman"/>
        <charset val="134"/>
      </rPr>
      <t>“</t>
    </r>
    <r>
      <rPr>
        <sz val="11"/>
        <rFont val="方正仿宋_GBK"/>
        <charset val="134"/>
      </rPr>
      <t>儿童加收</t>
    </r>
    <r>
      <rPr>
        <sz val="11"/>
        <rFont val="Times New Roman"/>
        <charset val="134"/>
      </rPr>
      <t>”</t>
    </r>
    <r>
      <rPr>
        <sz val="11"/>
        <rFont val="方正仿宋_GBK"/>
        <charset val="134"/>
      </rPr>
      <t>）。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t>
    </r>
    <r>
      <rPr>
        <sz val="11"/>
        <rFont val="Times New Roman"/>
        <charset val="134"/>
      </rPr>
      <t>“</t>
    </r>
    <r>
      <rPr>
        <sz val="11"/>
        <rFont val="方正仿宋_GBK"/>
        <charset val="134"/>
      </rPr>
      <t>儿童</t>
    </r>
    <r>
      <rPr>
        <sz val="11"/>
        <rFont val="Times New Roman"/>
        <charset val="134"/>
      </rPr>
      <t>”</t>
    </r>
    <r>
      <rPr>
        <sz val="11"/>
        <rFont val="方正仿宋_GBK"/>
        <charset val="134"/>
      </rPr>
      <t>，指</t>
    </r>
    <r>
      <rPr>
        <sz val="11"/>
        <rFont val="Times New Roman"/>
        <charset val="134"/>
      </rPr>
      <t>6</t>
    </r>
    <r>
      <rPr>
        <sz val="11"/>
        <rFont val="方正仿宋_GBK"/>
        <charset val="134"/>
      </rPr>
      <t>周岁及以下。周岁的计算方法以法律的相关规定为准。</t>
    </r>
    <r>
      <rPr>
        <sz val="11"/>
        <rFont val="Times New Roman"/>
        <charset val="134"/>
      </rPr>
      <t xml:space="preserve">
11.</t>
    </r>
    <r>
      <rPr>
        <sz val="11"/>
        <rFont val="方正仿宋_GBK"/>
        <charset val="134"/>
      </rPr>
      <t>本指南中其他学科开展相应项目时，可据实收费。</t>
    </r>
    <r>
      <rPr>
        <sz val="11"/>
        <rFont val="Times New Roman"/>
        <charset val="134"/>
      </rPr>
      <t xml:space="preserve">
12.</t>
    </r>
    <r>
      <rPr>
        <sz val="11"/>
        <rFont val="方正仿宋_GBK"/>
        <charset val="134"/>
      </rPr>
      <t>本指南中未提及的食管相关手术治疗，后续在其他立项指南中列举。</t>
    </r>
    <r>
      <rPr>
        <sz val="11"/>
        <rFont val="Times New Roman"/>
        <charset val="134"/>
      </rPr>
      <t xml:space="preserve">
13.</t>
    </r>
    <r>
      <rPr>
        <sz val="11"/>
        <rFont val="方正仿宋_GBK"/>
        <charset val="134"/>
      </rPr>
      <t>本指南中涉及</t>
    </r>
    <r>
      <rPr>
        <sz val="11"/>
        <rFont val="Times New Roman"/>
        <charset val="134"/>
      </rPr>
      <t>“</t>
    </r>
    <r>
      <rPr>
        <sz val="11"/>
        <rFont val="方正仿宋_GBK"/>
        <charset val="134"/>
      </rPr>
      <t>包括</t>
    </r>
    <r>
      <rPr>
        <sz val="11"/>
        <rFont val="Times New Roman"/>
        <charset val="134"/>
      </rPr>
      <t>……”……</t>
    </r>
    <r>
      <rPr>
        <sz val="11"/>
        <rFont val="方正仿宋_GBK"/>
        <charset val="134"/>
      </rPr>
      <t>。等</t>
    </r>
    <r>
      <rPr>
        <sz val="11"/>
        <rFont val="Times New Roman"/>
        <charset val="134"/>
      </rPr>
      <t>”</t>
    </r>
    <r>
      <rPr>
        <sz val="11"/>
        <rFont val="方正仿宋_GBK"/>
        <charset val="134"/>
      </rPr>
      <t>的，属于开放型表述，所指对象不仅局限于表述中列明的事项，也包括未列明的同类事项。</t>
    </r>
  </si>
  <si>
    <t>序号</t>
  </si>
  <si>
    <t>项目编码</t>
  </si>
  <si>
    <t>项目名称</t>
  </si>
  <si>
    <t>服务产出</t>
  </si>
  <si>
    <t>价格构成</t>
  </si>
  <si>
    <t>计价
单位</t>
  </si>
  <si>
    <t>除外内容</t>
  </si>
  <si>
    <t>收费标准（元）</t>
  </si>
  <si>
    <t>计价说明</t>
  </si>
  <si>
    <t>三级</t>
  </si>
  <si>
    <t>二级</t>
  </si>
  <si>
    <t>一级</t>
  </si>
  <si>
    <t>012407000010000</t>
  </si>
  <si>
    <t>肺容积检查费</t>
  </si>
  <si>
    <t>通过各种方式测量肺容纳的气体量。</t>
  </si>
  <si>
    <t>所定价格涵盖设备准备、仪器测定、撤除、处理用物、出具报告等步骤所需的人力资源和基本物质资源消耗。</t>
  </si>
  <si>
    <t>次</t>
  </si>
  <si>
    <t>012407000020000</t>
  </si>
  <si>
    <t>肺通气功能检查费</t>
  </si>
  <si>
    <t>通过各种方式测量肺与外界环境之间的气体交换情况。</t>
  </si>
  <si>
    <t>支气管舒张试验按两次肺通气功能检查费收取。</t>
  </si>
  <si>
    <t>012407000020001</t>
  </si>
  <si>
    <t>肺通气功能检查费-儿童（加收）</t>
  </si>
  <si>
    <t>012407000020011</t>
  </si>
  <si>
    <t>肺通气功能检查费-简易肺功能检查（减收）</t>
  </si>
  <si>
    <t>012407000030000</t>
  </si>
  <si>
    <t>支气管激发试验检查费</t>
  </si>
  <si>
    <t>通过各种刺激方式评估气道反应性。</t>
  </si>
  <si>
    <t>除外药物</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</si>
  <si>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</si>
  <si>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</si>
  <si>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</si>
  <si>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</si>
  <si>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</si>
  <si>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</si>
  <si>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</si>
  <si>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</si>
  <si>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</si>
  <si>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</si>
  <si>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</si>
  <si>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</si>
  <si>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</si>
  <si>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</si>
  <si>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</si>
  <si>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</si>
  <si>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</si>
  <si>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</si>
  <si>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</si>
  <si>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</si>
  <si>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</si>
  <si>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</si>
  <si>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</si>
  <si>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对睡眠状态下患者呼吸行为状、呼吸功能进行监测，同步观察患者必要的生命体征及电生理指标。</t>
  </si>
  <si>
    <t>012407000110001</t>
  </si>
  <si>
    <t>睡眠呼吸监测费-便携睡眠呼吸监测（减收）</t>
  </si>
  <si>
    <t>012407000120000</t>
  </si>
  <si>
    <t>经皮氧分压/二氧化碳监测费</t>
  </si>
  <si>
    <t>通过经皮测定方法，持续测定氧分压和/或二氧化碳。</t>
  </si>
  <si>
    <t>所定价格涵盖设备准备、仪器测定、撤除、处理用物等步骤所需的人力资源和基本物质资源消耗。</t>
  </si>
  <si>
    <t>小时</t>
  </si>
  <si>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</si>
  <si>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</si>
  <si>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</si>
  <si>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</si>
  <si>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本项目中的“特殊光源”指：荧光、窄谱光源。</t>
  </si>
  <si>
    <t>012407000130001</t>
  </si>
  <si>
    <t>支气管镜检查费（常规内镜）-特殊光源检查（加收）</t>
  </si>
  <si>
    <t>012407000140000</t>
  </si>
  <si>
    <t>支气管镜检查费（超声内镜）</t>
  </si>
  <si>
    <t>通过超声支气管镜观察和诊断支气管、气管、气管壁、气管腔外或肺部等部位的疾病。</t>
  </si>
  <si>
    <t>水囊、超声活检针、超声活检套装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</si>
  <si>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</si>
  <si>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</si>
  <si>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</si>
  <si>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</si>
  <si>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</si>
  <si>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</si>
  <si>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</si>
  <si>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</si>
  <si>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</si>
  <si>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</si>
  <si>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</si>
  <si>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</si>
  <si>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</si>
  <si>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</si>
  <si>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</si>
  <si>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</si>
  <si>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</si>
  <si>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</si>
  <si>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</si>
  <si>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管路</t>
  </si>
  <si>
    <t>013106000030000</t>
  </si>
  <si>
    <t>雾化吸入治疗费</t>
  </si>
  <si>
    <t>通过各种方式吸入气雾或气溶胶颗粒进行治疗。</t>
  </si>
  <si>
    <t>所定价格涵盖设备准备、成分制备、连接、调节、吸入、观察、记录、处理用物等所需的人力资源和基本物质资源消耗。</t>
  </si>
  <si>
    <t>药物、雾化器、面罩</t>
  </si>
  <si>
    <t>多种药物确需分开雾化吸入的可分别计价收费。</t>
  </si>
  <si>
    <t>013106000040000</t>
  </si>
  <si>
    <t>全肺灌洗治疗费</t>
  </si>
  <si>
    <t>通过对单侧肺部进行全肺灌洗，清除大面积肺泡中的异物、分泌物和其他沉积物，不含气管插管费。</t>
  </si>
  <si>
    <t>所定价格涵盖患者评估准备、灌洗、观察监测、撤除、处理用物等步骤所需的人力资源、设备运转成本消耗与基本物质资源消耗。</t>
  </si>
  <si>
    <t>单侧</t>
  </si>
  <si>
    <t>相关耗材</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</si>
  <si>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</si>
  <si>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</si>
  <si>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</si>
  <si>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</si>
  <si>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013106000060000</t>
  </si>
  <si>
    <t>支气管镜治疗费（常规）</t>
  </si>
  <si>
    <t>通过支气管镜进行滴药、冲洗、吸痰等常规治疗，不含内镜检查费。</t>
  </si>
  <si>
    <t>药物</t>
  </si>
  <si>
    <t>013106000070000</t>
  </si>
  <si>
    <t>支气管镜治疗费（特殊）</t>
  </si>
  <si>
    <t>通过支气管镜进行封堵、套圈、注药、球囊扩张，以及射频、微波、激光、凝固、冷冻、电凝、脉冲、光动力等各种特殊治疗，不含内镜检查费。</t>
  </si>
  <si>
    <t>除外耗材，激光，冷冻，电凝等耗材</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</si>
  <si>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</si>
  <si>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</si>
  <si>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</si>
  <si>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</si>
  <si>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支架</t>
  </si>
  <si>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</si>
  <si>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</si>
  <si>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</si>
  <si>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</si>
  <si>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</si>
  <si>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</si>
  <si>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</si>
  <si>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</si>
  <si>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除外耗材</t>
  </si>
  <si>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</si>
  <si>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</si>
  <si>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</si>
  <si>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</si>
  <si>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</si>
  <si>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</si>
  <si>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</si>
  <si>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</si>
  <si>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</si>
  <si>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</si>
  <si>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</si>
  <si>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</si>
  <si>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相关耗材异物钳，网篮等</t>
  </si>
  <si>
    <t>013307000070000</t>
  </si>
  <si>
    <t>气管成形费</t>
  </si>
  <si>
    <t>通过手术切除部分气管，并行气管重建或修复。</t>
  </si>
  <si>
    <t>所定价格涵盖手术计划、术区准备、消毒、切除、重建、缝合、处理用物等步骤所需的人力资源和基本物质资源消耗。</t>
  </si>
  <si>
    <t xml:space="preserve"> 气管支架、缝合线、气管扩张器 </t>
  </si>
  <si>
    <t>013307000080000</t>
  </si>
  <si>
    <t>气管隆突成形费</t>
  </si>
  <si>
    <t>通过手术切除部分气管隆突，并行气管隆突重建。</t>
  </si>
  <si>
    <t>013307000090000</t>
  </si>
  <si>
    <t>气管食管瘘修补费（常规）</t>
  </si>
  <si>
    <t>通过手术修补气管食管瘘口。</t>
  </si>
  <si>
    <t>所定价格涵盖手术计划、术区准备、消毒、修补、缝合、处理用物等步骤所需的人力资源和基本物质资源消耗。</t>
  </si>
  <si>
    <t xml:space="preserve"> 缝合线、补片 </t>
  </si>
  <si>
    <t>013307000100000</t>
  </si>
  <si>
    <t>气管食管瘘修补费（复杂）</t>
  </si>
  <si>
    <t>通过手术修补复杂情况的气管食管瘘口。</t>
  </si>
  <si>
    <t xml:space="preserve"> 缝合线、补片、组织粘合剂 </t>
  </si>
  <si>
    <t>本项目中的“复杂”指：术中进行大网膜填充、皮瓣填充的情况。</t>
  </si>
  <si>
    <t>013307000110000</t>
  </si>
  <si>
    <t>气管病变切除费</t>
  </si>
  <si>
    <t>通过手术切除气管病变。</t>
  </si>
  <si>
    <t>所定价格涵盖手术计划、术区准备、消毒、切开、切除、缝合、处理用物等步骤所需的人力资源和基本物质资源消耗。</t>
  </si>
  <si>
    <t xml:space="preserve"> 气管支架、缝合线 </t>
  </si>
  <si>
    <t>013307000120000</t>
  </si>
  <si>
    <t>气管隆突病变切除费</t>
  </si>
  <si>
    <t>通过手术切除气管隆凸病变。</t>
  </si>
  <si>
    <t>013307000130000</t>
  </si>
  <si>
    <t>胸腔探查费</t>
  </si>
  <si>
    <t>通过手术探查胸腔，含止血。</t>
  </si>
  <si>
    <t>所定价格涵盖手术计划、术区准备、消毒、切开、探查、缝合、处理用物，必要时止血等手术步骤的人力资源和基本物质资源消耗。</t>
  </si>
  <si>
    <t xml:space="preserve"> 胸腔引流管 </t>
  </si>
  <si>
    <t>不与同部位其他手术同时收取。</t>
  </si>
  <si>
    <t>013307000140000</t>
  </si>
  <si>
    <t>胸腔病变切除费</t>
  </si>
  <si>
    <t>通过手术切除胸腔病变。</t>
  </si>
  <si>
    <t>所定价格涵盖手术计划、术区准备、消毒、切除、缝合、处理用物等手术步骤的人力资源和基本物质资源消耗。</t>
  </si>
  <si>
    <t xml:space="preserve"> 缝合线、胸腔引流管 </t>
  </si>
  <si>
    <t>本项目中的“胸腔”指：膈肌、胸膜。</t>
  </si>
  <si>
    <t>013307000150000</t>
  </si>
  <si>
    <t>非解剖性肺部分切除费</t>
  </si>
  <si>
    <t>不按照肺叶或肺段的解剖结构，通过手术切除单侧局部肺组织。</t>
  </si>
  <si>
    <t xml:space="preserve"> 缝合线、止血夹 </t>
  </si>
  <si>
    <t>013307000160000</t>
  </si>
  <si>
    <t>肺叶切除费（常规）</t>
  </si>
  <si>
    <t>通过手术切除单侧肺叶。</t>
  </si>
  <si>
    <t xml:space="preserve"> 缝合线、止血夹、胸腔引流管 </t>
  </si>
  <si>
    <t>013307000170000</t>
  </si>
  <si>
    <t>肺叶切除费（复杂）</t>
  </si>
  <si>
    <t>通过手术切除复杂情况单侧肺叶。</t>
  </si>
  <si>
    <t xml:space="preserve"> 缝合线、止血夹、胸腔引流管、血管吻合器 </t>
  </si>
  <si>
    <t>本项目中的“复杂”指：袖状肺叶切除、复合肺叶切除、术中进行血管成形的情况。</t>
  </si>
  <si>
    <t>013307000180000</t>
  </si>
  <si>
    <t>肺段切除费（常规）</t>
  </si>
  <si>
    <t>通过手术切除单侧肺段。</t>
  </si>
  <si>
    <t>013307000190000</t>
  </si>
  <si>
    <t>肺段切除费（复杂）</t>
  </si>
  <si>
    <t>通过手术切除复杂情况单侧肺段。</t>
  </si>
  <si>
    <t xml:space="preserve"> 缝合线、止血夹、血管吻合器 </t>
  </si>
  <si>
    <t>本项目中的“复杂”指：上叶前段切除、下叶基底段切除、联合肺段切除、亚段支气管切除的情况。</t>
  </si>
  <si>
    <t>013307000200000</t>
  </si>
  <si>
    <t>全肺切除费（常规）</t>
  </si>
  <si>
    <t>通过手术切除全肺。</t>
  </si>
  <si>
    <t>013307000210000</t>
  </si>
  <si>
    <t>全肺切除费（复杂）</t>
  </si>
  <si>
    <t>通过手术切除复杂情况全肺。</t>
  </si>
  <si>
    <t>本项目中的“复杂”指：心包内切除、部分心房切除、胸膜外全肺切除的情况。</t>
  </si>
  <si>
    <t>013307000220000</t>
  </si>
  <si>
    <t>肺修补费</t>
  </si>
  <si>
    <t>通过手术修补肺组织缺损。</t>
  </si>
  <si>
    <t>所定价格涵盖手术计划、术区准备、消毒、切开、修补、缝合、处理用物等步骤所需的人力资源和基本物质资源消耗。</t>
  </si>
  <si>
    <t>013307000230000</t>
  </si>
  <si>
    <t>胸腺病变切除费</t>
  </si>
  <si>
    <t>通过手术切除胸腺病变。</t>
  </si>
  <si>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</si>
  <si>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</si>
  <si>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</si>
  <si>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</si>
  <si>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013307000250000</t>
  </si>
  <si>
    <t>胸壁缺损修复费（常规）</t>
  </si>
  <si>
    <t>通过手术修复胸壁缺损。</t>
  </si>
  <si>
    <t>所定价格涵盖手术计划、术区准备、消毒、切开、修复、缝合、处理用物，必要时固定等步骤所需的人力资源和基本物质资源消耗。</t>
  </si>
  <si>
    <t>013307000260000</t>
  </si>
  <si>
    <t>胸壁缺损修复费（复杂）</t>
  </si>
  <si>
    <t>通过手术修复复杂胸壁缺损。</t>
  </si>
  <si>
    <t>本项目中的“复杂”指：胸壁穿透伤修复、术中进行肌皮瓣填充的情况。</t>
  </si>
  <si>
    <t>013307000270000</t>
  </si>
  <si>
    <t>胸廓成形费（常规）</t>
  </si>
  <si>
    <t>通过手术重建胸廓。</t>
  </si>
  <si>
    <t>所定价格涵盖手术计划、术区准备、消毒、切开、成形、缝合、处理用物等步骤所需的人力资源和基本物质资源消耗。</t>
  </si>
  <si>
    <t xml:space="preserve"> 缝合线、胸壁固定器 </t>
  </si>
  <si>
    <t>不与“胸壁缺损修复费”同时收取。</t>
  </si>
  <si>
    <t>013307000280000</t>
  </si>
  <si>
    <t>胸廓成形费（复杂）</t>
  </si>
  <si>
    <t>通过手术重建复杂情况胸廓。</t>
  </si>
  <si>
    <t xml:space="preserve"> 缝合线、胸壁固定器、组织粘合剂 </t>
  </si>
  <si>
    <t>1、本项目中的“复杂”指：先天性或后天性胸廓畸形矫正的情况。
2、不与“胸壁缺损修复费”同时收取。</t>
  </si>
  <si>
    <t>013307000290000</t>
  </si>
  <si>
    <t>脓胸廓清费（常规）</t>
  </si>
  <si>
    <t>通过手术清除脓胸并引流。</t>
  </si>
  <si>
    <t>所定价格涵盖手术计划、术区准备、消毒、切开、清除引流、缝合、处理用物等步骤所需的人力资源和基本物质资源消耗。</t>
  </si>
  <si>
    <t>013307000300000</t>
  </si>
  <si>
    <t>脓胸廓清费（复杂）</t>
  </si>
  <si>
    <t>通过手术清除复杂情况脓胸并引流。</t>
  </si>
  <si>
    <t>所定价格涵盖手术计划、术区准备、消毒、切开、脓胸清除引流、缝合、处理用物等步骤所需的人力资源和基本物质资源消耗。</t>
  </si>
  <si>
    <t xml:space="preserve"> 胸腔引流管、组织粘合剂 </t>
  </si>
  <si>
    <t>013307000310000</t>
  </si>
  <si>
    <t>胸膜剥脱费</t>
  </si>
  <si>
    <t>通过手术剥脱胸膜。</t>
  </si>
  <si>
    <t>所定价格涵盖手术计划、术区准备、消毒、切开、剥脱、缝合、处理用物等步骤所需的人力资源和基本物质资源消耗。</t>
  </si>
  <si>
    <t>013307000320000</t>
  </si>
  <si>
    <t>胸膜固定费</t>
  </si>
  <si>
    <t>通过手术固定脏层胸膜与壁层胸膜。</t>
  </si>
  <si>
    <t>所定价格涵盖手术计划、术区准备、消毒、切开，固定、缝合、处理用物等步骤所需的人力资源和基本物质资源消耗。</t>
  </si>
  <si>
    <t xml:space="preserve"> 胸膜固定剂 </t>
  </si>
  <si>
    <t>013307000330000</t>
  </si>
  <si>
    <t>胸内异物清除费</t>
  </si>
  <si>
    <t>通过手术清除胸内异物。</t>
  </si>
  <si>
    <t>所定价格涵盖手术计划、术区准备、消毒、切开、异物清除、缝合、处理用物等步骤所需的人力资源和基本物质资源消耗。</t>
  </si>
  <si>
    <t xml:space="preserve"> 止血夹、胸腔引流管 </t>
  </si>
  <si>
    <t>013307000340000</t>
  </si>
  <si>
    <t>纵隔病变切除费（常规）</t>
  </si>
  <si>
    <t>通过手术切除纵隔病变。</t>
  </si>
  <si>
    <t>013307000350000</t>
  </si>
  <si>
    <t>纵隔病变切除费（复杂）</t>
  </si>
  <si>
    <t>通过手术切除复杂情况纵隔病变。</t>
  </si>
  <si>
    <t>本项目中的“复杂”指：含颈部入路手术、术中进行血管成形的情况。</t>
  </si>
  <si>
    <t>013307000360000</t>
  </si>
  <si>
    <t>纵隔气肿切开减压费</t>
  </si>
  <si>
    <t>通过手术切开纵隔气肿进行减压。</t>
  </si>
  <si>
    <t>所定价格涵盖手术计划、术区准备、消毒、切开、缝合、处理用物等步骤所需的人力资源和基本物质资源消耗。</t>
  </si>
  <si>
    <t>013307000370000</t>
  </si>
  <si>
    <t>纵隔感染清创引流费</t>
  </si>
  <si>
    <t>通过手术清除纵隔内感染或坏死组织并进行引流。</t>
  </si>
  <si>
    <t>所定价格涵盖手术计划、术区准备、消毒、切开、清创、引流、缝合、处理用物等步骤所需的人力资源和基本物质资源消耗。</t>
  </si>
  <si>
    <t xml:space="preserve">胸腔引流管、组织粘合剂 </t>
  </si>
  <si>
    <t>不与“胸腔粘连松解费”同时收取。</t>
  </si>
  <si>
    <t>013307000380000</t>
  </si>
  <si>
    <t>膈肌修补费</t>
  </si>
  <si>
    <t>通过手术修补膈肌。</t>
  </si>
  <si>
    <t>013307000390000</t>
  </si>
  <si>
    <t>膈肌折叠费</t>
  </si>
  <si>
    <t>通过手术折叠膈肌。</t>
  </si>
  <si>
    <t>所定价格涵盖手术计划、术区准备、消毒、切开、膈肌折叠、缝合、处理用物等步骤所需的人力资源和基本物质资源消耗。</t>
  </si>
  <si>
    <t xml:space="preserve"> 缝合线 </t>
  </si>
  <si>
    <t>013307000400000</t>
  </si>
  <si>
    <t>气管异物取出费</t>
  </si>
  <si>
    <t>通过手术取出气管异物。</t>
  </si>
  <si>
    <t>所定价格涵盖手术计划、术区准备、消毒、切开、异物取出、缝合、处理用物等步骤所需的人力资源和基本物质资源消耗。</t>
  </si>
  <si>
    <t xml:space="preserve"> 气管镜、气管钳 </t>
  </si>
  <si>
    <t>013307000410000</t>
  </si>
  <si>
    <t>肺空洞药物填充费</t>
  </si>
  <si>
    <t>通过手术对肺空洞填充药物。</t>
  </si>
  <si>
    <t>所定价格涵盖手术计划、术区准备、消毒、切开、药物填充、缝合、处理用物等步骤所需的人力资源和基本物质资源消耗。</t>
  </si>
  <si>
    <t xml:space="preserve"> 药物填充剂 </t>
  </si>
  <si>
    <t>013307000420000</t>
  </si>
  <si>
    <t>胸腔淋巴清扫费</t>
  </si>
  <si>
    <t>通过手术清扫胸腔淋巴结。</t>
  </si>
  <si>
    <t>所定价格涵盖手术计划、术区准备、消毒、切开、分离、切除、处理用物等步骤所需的人力资源和基本物质资源消耗。</t>
  </si>
  <si>
    <t xml:space="preserve">止血夹、淋巴结切除器械 </t>
  </si>
  <si>
    <t>本项目中的“胸腔淋巴结”指：纵隔、肺门、肺内淋巴结。</t>
  </si>
  <si>
    <t>013307000430000</t>
  </si>
  <si>
    <t>胸腔粘连松解费</t>
  </si>
  <si>
    <t>通过手术分离胸腔粘连组织。</t>
  </si>
  <si>
    <t>所定价格涵盖手术计划、术区准备、消毒、探查、分离松解、缝合、处理用物等步骤所需的人力资源和基本物质资源消耗。</t>
  </si>
  <si>
    <t xml:space="preserve">胸腔镜器械、止血夹 </t>
  </si>
  <si>
    <t>013307000440000</t>
  </si>
  <si>
    <t>胸交感神经链切除费</t>
  </si>
  <si>
    <t>通过手术切断胸交感神经链。</t>
  </si>
  <si>
    <t xml:space="preserve"> 神经剥离子、止血夹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</si>
</sst>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4"/>
      <name val="黑体"/>
      <charset val="134"/>
    </font>
    <font>
      <sz val="20"/>
      <name val="方正小标宋_GBK"/>
      <charset val="134"/>
    </font>
    <font>
      <sz val="11"/>
      <name val="方正仿宋_GBK"/>
      <charset val="134"/>
    </font>
    <font>
      <sz val="11"/>
      <name val="Times New Roman"/>
      <charset val="134"/>
    </font>
    <font>
      <sz val="12"/>
      <name val="方正黑体_GBK"/>
      <charset val="134"/>
    </font>
    <font>
      <sz val="12"/>
      <name val="方正黑体_GBK"/>
      <charset val="0"/>
    </font>
    <font>
      <b/>
      <sz val="11"/>
      <name val="Microsoft YaHei"/>
      <charset val="134"/>
    </font>
    <font>
      <sz val="12"/>
      <color indexed="8"/>
      <name val="Times New Roman"/>
      <charset val="134"/>
    </font>
    <font>
      <sz val="12"/>
      <name val="方正仿宋_GBK"/>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2" borderId="7">
      <alignment vertical="center"/>
    </xf>
    <xf numFmtId="0" fontId="13" fillId="0" borderId="0">
      <alignment vertical="center"/>
    </xf>
    <xf numFmtId="0" fontId="14" fillId="0" borderId="0">
      <alignment vertical="center"/>
    </xf>
    <xf numFmtId="0" fontId="15" fillId="0" borderId="0">
      <alignment vertical="center"/>
    </xf>
    <xf numFmtId="0" fontId="16" fillId="0" borderId="8">
      <alignment vertical="center"/>
    </xf>
    <xf numFmtId="0" fontId="17" fillId="0" borderId="8">
      <alignment vertical="center"/>
    </xf>
    <xf numFmtId="0" fontId="18" fillId="0" borderId="9">
      <alignment vertical="center"/>
    </xf>
    <xf numFmtId="0" fontId="18" fillId="0" borderId="0">
      <alignment vertical="center"/>
    </xf>
    <xf numFmtId="0" fontId="19" fillId="3" borderId="10">
      <alignment vertical="center"/>
    </xf>
    <xf numFmtId="0" fontId="20" fillId="4" borderId="11">
      <alignment vertical="center"/>
    </xf>
    <xf numFmtId="0" fontId="21" fillId="4" borderId="10">
      <alignment vertical="center"/>
    </xf>
    <xf numFmtId="0" fontId="22" fillId="5" borderId="12">
      <alignment vertical="center"/>
    </xf>
    <xf numFmtId="0" fontId="23" fillId="0" borderId="13">
      <alignment vertical="center"/>
    </xf>
    <xf numFmtId="0" fontId="24" fillId="0" borderId="14">
      <alignment vertical="center"/>
    </xf>
    <xf numFmtId="0" fontId="25" fillId="6" borderId="0">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29" fillId="11" borderId="0">
      <alignment vertical="center"/>
    </xf>
    <xf numFmtId="0" fontId="28" fillId="12" borderId="0">
      <alignment vertical="center"/>
    </xf>
    <xf numFmtId="0" fontId="28" fillId="13" borderId="0">
      <alignment vertical="center"/>
    </xf>
    <xf numFmtId="0" fontId="29" fillId="14" borderId="0">
      <alignment vertical="center"/>
    </xf>
    <xf numFmtId="0" fontId="29" fillId="15" borderId="0">
      <alignment vertical="center"/>
    </xf>
    <xf numFmtId="0" fontId="28" fillId="16" borderId="0">
      <alignment vertical="center"/>
    </xf>
    <xf numFmtId="0" fontId="28" fillId="17" borderId="0">
      <alignment vertical="center"/>
    </xf>
    <xf numFmtId="0" fontId="29" fillId="18" borderId="0">
      <alignment vertical="center"/>
    </xf>
    <xf numFmtId="0" fontId="29" fillId="19" borderId="0">
      <alignment vertical="center"/>
    </xf>
    <xf numFmtId="0" fontId="28" fillId="20" borderId="0">
      <alignment vertical="center"/>
    </xf>
    <xf numFmtId="0" fontId="28" fillId="21" borderId="0">
      <alignment vertical="center"/>
    </xf>
    <xf numFmtId="0" fontId="29" fillId="22" borderId="0">
      <alignment vertical="center"/>
    </xf>
    <xf numFmtId="0" fontId="29" fillId="23" borderId="0">
      <alignment vertical="center"/>
    </xf>
    <xf numFmtId="0" fontId="28" fillId="24" borderId="0">
      <alignment vertical="center"/>
    </xf>
    <xf numFmtId="0" fontId="28" fillId="25" borderId="0">
      <alignment vertical="center"/>
    </xf>
    <xf numFmtId="0" fontId="29" fillId="26" borderId="0">
      <alignment vertical="center"/>
    </xf>
    <xf numFmtId="0" fontId="29" fillId="27" borderId="0">
      <alignment vertical="center"/>
    </xf>
    <xf numFmtId="0" fontId="28" fillId="28" borderId="0">
      <alignment vertical="center"/>
    </xf>
    <xf numFmtId="0" fontId="28" fillId="29" borderId="0">
      <alignment vertical="center"/>
    </xf>
    <xf numFmtId="0" fontId="29" fillId="30" borderId="0">
      <alignment vertical="center"/>
    </xf>
    <xf numFmtId="0" fontId="29" fillId="31" borderId="0">
      <alignment vertical="center"/>
    </xf>
    <xf numFmtId="0" fontId="28" fillId="32" borderId="0">
      <alignment vertical="center"/>
    </xf>
    <xf numFmtId="0" fontId="30" fillId="0" borderId="0">
      <alignment vertical="top" wrapText="1"/>
    </xf>
  </cellStyleXfs>
  <cellXfs count="16">
    <xf numFmtId="0" fontId="0" fillId="0" borderId="0" xfId="0" applyAlignment="1">
      <alignment vertical="center"/>
    </xf>
    <xf numFmtId="0" fontId="0" fillId="0" borderId="0" xfId="0"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5"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vertical="center" wrapText="1"/>
    </xf>
    <xf numFmtId="0" fontId="9" fillId="0" borderId="3" xfId="0" applyFont="1" applyFill="1" applyBorder="1" applyAlignment="1">
      <alignment horizontal="center" vertical="center" wrapText="1"/>
    </xf>
    <xf numFmtId="0" fontId="10" fillId="0" borderId="4" xfId="0" applyFont="1" applyFill="1" applyBorder="1" applyAlignment="1">
      <alignment horizontal="left" vertical="center"/>
    </xf>
    <xf numFmtId="176" fontId="6" fillId="0" borderId="5"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7"/>
  <sheetViews>
    <sheetView tabSelected="1" zoomScale="55" zoomScaleNormal="55" workbookViewId="0">
      <selection activeCell="E7" sqref="E7"/>
    </sheetView>
  </sheetViews>
  <sheetFormatPr defaultColWidth="9" defaultRowHeight="13.5"/>
  <cols>
    <col min="1" max="1" width="6.74166666666667" style="1" customWidth="1"/>
    <col min="2" max="2" width="10.0416666666667" style="1" customWidth="1"/>
    <col min="3" max="3" width="21.0916666666667" style="1" customWidth="1"/>
    <col min="4" max="4" width="29.6" style="1" customWidth="1"/>
    <col min="5" max="5" width="44.675" style="1" customWidth="1"/>
    <col min="6" max="6" width="11.0333333333333" style="1" customWidth="1"/>
    <col min="7" max="7" width="18.0583333333333" style="1" customWidth="1"/>
    <col min="8" max="8" width="9.48333333333333" style="1" customWidth="1"/>
    <col min="9" max="9" width="9.475" style="1" customWidth="1"/>
    <col min="10" max="10" width="8.825" style="1" customWidth="1"/>
    <col min="11" max="11" width="24.4833333333333" style="1" customWidth="1"/>
    <col min="12" max="16384" width="9" style="1"/>
  </cols>
  <sheetData>
    <row r="1" s="1" customFormat="1" ht="18.75" spans="1:1">
      <c r="A1" s="2" t="s">
        <v>0</v>
      </c>
    </row>
    <row r="2" s="1" customFormat="1" ht="27" spans="1:11">
      <c r="A2" s="3" t="s">
        <v>1</v>
      </c>
      <c r="B2" s="3"/>
      <c r="C2" s="3"/>
      <c r="D2" s="3"/>
      <c r="E2" s="3"/>
      <c r="F2" s="3"/>
      <c r="G2" s="3"/>
      <c r="H2" s="3"/>
      <c r="I2" s="3"/>
      <c r="J2" s="3"/>
      <c r="K2" s="3"/>
    </row>
    <row r="3" s="1" customFormat="1" ht="397" customHeight="1" spans="1:11">
      <c r="A3" s="4" t="s">
        <v>2</v>
      </c>
      <c r="B3" s="5"/>
      <c r="C3" s="5"/>
      <c r="D3" s="6"/>
      <c r="E3" s="6"/>
      <c r="F3" s="6"/>
      <c r="G3" s="6"/>
      <c r="H3" s="6"/>
      <c r="I3" s="6"/>
      <c r="J3" s="6"/>
      <c r="K3" s="13"/>
    </row>
    <row r="4" s="1" customFormat="1" ht="23" customHeight="1" spans="1:11">
      <c r="A4" s="7" t="s">
        <v>3</v>
      </c>
      <c r="B4" s="7" t="s">
        <v>4</v>
      </c>
      <c r="C4" s="7" t="s">
        <v>5</v>
      </c>
      <c r="D4" s="7" t="s">
        <v>6</v>
      </c>
      <c r="E4" s="7" t="s">
        <v>7</v>
      </c>
      <c r="F4" s="7" t="s">
        <v>8</v>
      </c>
      <c r="G4" s="7" t="s">
        <v>9</v>
      </c>
      <c r="H4" s="8" t="s">
        <v>10</v>
      </c>
      <c r="I4" s="8"/>
      <c r="J4" s="8"/>
      <c r="K4" s="14" t="s">
        <v>11</v>
      </c>
    </row>
    <row r="5" s="1" customFormat="1" ht="23" customHeight="1" spans="1:11">
      <c r="A5" s="7"/>
      <c r="B5" s="7"/>
      <c r="C5" s="7"/>
      <c r="D5" s="7"/>
      <c r="E5" s="7"/>
      <c r="F5" s="7"/>
      <c r="G5" s="7"/>
      <c r="H5" s="9" t="s">
        <v>12</v>
      </c>
      <c r="I5" s="9" t="s">
        <v>13</v>
      </c>
      <c r="J5" s="9" t="s">
        <v>14</v>
      </c>
      <c r="K5" s="15"/>
    </row>
    <row r="6" s="1" customFormat="1" ht="96" customHeight="1" spans="1:11">
      <c r="A6" s="10">
        <v>1</v>
      </c>
      <c r="B6" s="10" t="s">
        <v>15</v>
      </c>
      <c r="C6" s="11" t="s">
        <v>16</v>
      </c>
      <c r="D6" s="11" t="s">
        <v>17</v>
      </c>
      <c r="E6" s="11" t="s">
        <v>18</v>
      </c>
      <c r="F6" s="12" t="s">
        <v>19</v>
      </c>
      <c r="G6" s="12"/>
      <c r="H6" s="10">
        <v>30</v>
      </c>
      <c r="I6" s="10">
        <f t="shared" ref="I6:I69" si="0">ROUND(H6*0.9,0)</f>
        <v>27</v>
      </c>
      <c r="J6" s="10">
        <f t="shared" ref="J6:J69" si="1">ROUND(I6*0.9,0)</f>
        <v>24</v>
      </c>
      <c r="K6" s="11"/>
    </row>
    <row r="7" s="1" customFormat="1" ht="85" customHeight="1" spans="1:11">
      <c r="A7" s="10">
        <v>2</v>
      </c>
      <c r="B7" s="10" t="s">
        <v>20</v>
      </c>
      <c r="C7" s="11" t="s">
        <v>21</v>
      </c>
      <c r="D7" s="11" t="s">
        <v>22</v>
      </c>
      <c r="E7" s="11" t="s">
        <v>18</v>
      </c>
      <c r="F7" s="12" t="s">
        <v>19</v>
      </c>
      <c r="G7" s="12"/>
      <c r="H7" s="10">
        <v>146</v>
      </c>
      <c r="I7" s="10">
        <f t="shared" si="0"/>
        <v>131</v>
      </c>
      <c r="J7" s="10">
        <f t="shared" si="1"/>
        <v>118</v>
      </c>
      <c r="K7" s="11" t="s">
        <v>23</v>
      </c>
    </row>
    <row r="8" s="1" customFormat="1" ht="102" customHeight="1" spans="1:11">
      <c r="A8" s="10">
        <v>3</v>
      </c>
      <c r="B8" s="10" t="s">
        <v>24</v>
      </c>
      <c r="C8" s="11" t="s">
        <v>25</v>
      </c>
      <c r="D8" s="11"/>
      <c r="E8" s="11"/>
      <c r="F8" s="12" t="s">
        <v>19</v>
      </c>
      <c r="G8" s="12"/>
      <c r="H8" s="10">
        <v>44</v>
      </c>
      <c r="I8" s="10">
        <f t="shared" si="0"/>
        <v>40</v>
      </c>
      <c r="J8" s="10">
        <f t="shared" si="1"/>
        <v>36</v>
      </c>
      <c r="K8" s="11" t="s">
        <v>23</v>
      </c>
    </row>
    <row r="9" s="1" customFormat="1" ht="78" customHeight="1" spans="1:11">
      <c r="A9" s="10">
        <v>4</v>
      </c>
      <c r="B9" s="10" t="s">
        <v>26</v>
      </c>
      <c r="C9" s="11" t="s">
        <v>27</v>
      </c>
      <c r="D9" s="11"/>
      <c r="E9" s="11"/>
      <c r="F9" s="12" t="s">
        <v>19</v>
      </c>
      <c r="G9" s="12"/>
      <c r="H9" s="10">
        <v>125</v>
      </c>
      <c r="I9" s="10">
        <f t="shared" si="0"/>
        <v>113</v>
      </c>
      <c r="J9" s="10">
        <f t="shared" si="1"/>
        <v>102</v>
      </c>
      <c r="K9" s="11" t="s">
        <v>23</v>
      </c>
    </row>
    <row r="10" s="1" customFormat="1" ht="91" customHeight="1" spans="1:11">
      <c r="A10" s="10">
        <v>5</v>
      </c>
      <c r="B10" s="10" t="s">
        <v>28</v>
      </c>
      <c r="C10" s="11" t="s">
        <v>29</v>
      </c>
      <c r="D10" s="11" t="s">
        <v>30</v>
      </c>
      <c r="E10" s="11" t="s">
        <v>18</v>
      </c>
      <c r="F10" s="12" t="s">
        <v>19</v>
      </c>
      <c r="G10" s="12" t="s">
        <v>31</v>
      </c>
      <c r="H10" s="10">
        <v>130</v>
      </c>
      <c r="I10" s="10">
        <f t="shared" si="0"/>
        <v>117</v>
      </c>
      <c r="J10" s="10">
        <f t="shared" si="1"/>
        <v>105</v>
      </c>
      <c r="K10" s="11"/>
    </row>
    <row r="11" s="1" customFormat="1" ht="63" customHeight="1" spans="1:11">
      <c r="A11" s="10">
        <v>6</v>
      </c>
      <c r="B11" s="10" t="s">
        <v>32</v>
      </c>
      <c r="C11" s="11" t="s">
        <v>33</v>
      </c>
      <c r="D11" s="11" t="s">
        <v>34</v>
      </c>
      <c r="E11" s="11" t="s">
        <v>18</v>
      </c>
      <c r="F11" s="12" t="s">
        <v>19</v>
      </c>
      <c r="G11" s="12"/>
      <c r="H11" s="10">
        <v>43</v>
      </c>
      <c r="I11" s="10">
        <f t="shared" si="0"/>
        <v>39</v>
      </c>
      <c r="J11" s="10">
        <f t="shared" si="1"/>
        <v>35</v>
      </c>
      <c r="K11" s="11"/>
    </row>
    <row r="12" s="1" customFormat="1" ht="63" customHeight="1" spans="1:11">
      <c r="A12" s="10">
        <v>7</v>
      </c>
      <c r="B12" s="10" t="s">
        <v>35</v>
      </c>
      <c r="C12" s="11" t="s">
        <v>36</v>
      </c>
      <c r="D12" s="11" t="s">
        <v>37</v>
      </c>
      <c r="E12" s="11" t="s">
        <v>18</v>
      </c>
      <c r="F12" s="12" t="s">
        <v>19</v>
      </c>
      <c r="G12" s="12"/>
      <c r="H12" s="10">
        <v>51</v>
      </c>
      <c r="I12" s="10">
        <f t="shared" si="0"/>
        <v>46</v>
      </c>
      <c r="J12" s="10">
        <f t="shared" si="1"/>
        <v>41</v>
      </c>
      <c r="K12" s="11"/>
    </row>
    <row r="13" s="1" customFormat="1" ht="86" customHeight="1" spans="1:11">
      <c r="A13" s="10">
        <v>8</v>
      </c>
      <c r="B13" s="10" t="s">
        <v>38</v>
      </c>
      <c r="C13" s="11" t="s">
        <v>39</v>
      </c>
      <c r="D13" s="11" t="s">
        <v>40</v>
      </c>
      <c r="E13" s="11" t="s">
        <v>18</v>
      </c>
      <c r="F13" s="12" t="s">
        <v>19</v>
      </c>
      <c r="G13" s="12"/>
      <c r="H13" s="10">
        <v>153</v>
      </c>
      <c r="I13" s="10">
        <f t="shared" si="0"/>
        <v>138</v>
      </c>
      <c r="J13" s="10">
        <f t="shared" si="1"/>
        <v>124</v>
      </c>
      <c r="K13" s="11"/>
    </row>
    <row r="14" s="1" customFormat="1" ht="86" customHeight="1" spans="1:11">
      <c r="A14" s="10">
        <v>9</v>
      </c>
      <c r="B14" s="10" t="s">
        <v>41</v>
      </c>
      <c r="C14" s="11" t="s">
        <v>42</v>
      </c>
      <c r="D14" s="11" t="s">
        <v>43</v>
      </c>
      <c r="E14" s="11" t="s">
        <v>18</v>
      </c>
      <c r="F14" s="12" t="s">
        <v>19</v>
      </c>
      <c r="G14" s="12"/>
      <c r="H14" s="10">
        <v>13</v>
      </c>
      <c r="I14" s="10">
        <f t="shared" si="0"/>
        <v>12</v>
      </c>
      <c r="J14" s="10">
        <f t="shared" si="1"/>
        <v>11</v>
      </c>
      <c r="K14" s="11"/>
    </row>
    <row r="15" s="1" customFormat="1" ht="86" customHeight="1" spans="1:11">
      <c r="A15" s="10">
        <v>10</v>
      </c>
      <c r="B15" s="10" t="s">
        <v>44</v>
      </c>
      <c r="C15" s="11" t="s">
        <v>45</v>
      </c>
      <c r="D15" s="11" t="s">
        <v>46</v>
      </c>
      <c r="E15" s="11" t="s">
        <v>18</v>
      </c>
      <c r="F15" s="12" t="s">
        <v>19</v>
      </c>
      <c r="G15" s="12"/>
      <c r="H15" s="10">
        <v>210</v>
      </c>
      <c r="I15" s="10">
        <f t="shared" si="0"/>
        <v>189</v>
      </c>
      <c r="J15" s="10">
        <f t="shared" si="1"/>
        <v>170</v>
      </c>
      <c r="K15" s="11"/>
    </row>
    <row r="16" s="1" customFormat="1" ht="86" customHeight="1" spans="1:11">
      <c r="A16" s="10">
        <v>11</v>
      </c>
      <c r="B16" s="10" t="s">
        <v>47</v>
      </c>
      <c r="C16" s="11" t="s">
        <v>48</v>
      </c>
      <c r="D16" s="11" t="s">
        <v>49</v>
      </c>
      <c r="E16" s="11" t="s">
        <v>18</v>
      </c>
      <c r="F16" s="12" t="s">
        <v>19</v>
      </c>
      <c r="G16" s="12"/>
      <c r="H16" s="10">
        <v>60</v>
      </c>
      <c r="I16" s="10">
        <f t="shared" si="0"/>
        <v>54</v>
      </c>
      <c r="J16" s="10">
        <f t="shared" si="1"/>
        <v>49</v>
      </c>
      <c r="K16" s="11"/>
    </row>
    <row r="17" s="1" customFormat="1" ht="86" customHeight="1" spans="1:11">
      <c r="A17" s="10">
        <v>12</v>
      </c>
      <c r="B17" s="10" t="s">
        <v>50</v>
      </c>
      <c r="C17" s="11" t="s">
        <v>51</v>
      </c>
      <c r="D17" s="11" t="s">
        <v>52</v>
      </c>
      <c r="E17" s="11" t="s">
        <v>18</v>
      </c>
      <c r="F17" s="12" t="s">
        <v>19</v>
      </c>
      <c r="G17" s="12"/>
      <c r="H17" s="10">
        <v>80</v>
      </c>
      <c r="I17" s="10">
        <f t="shared" si="0"/>
        <v>72</v>
      </c>
      <c r="J17" s="10">
        <f t="shared" si="1"/>
        <v>65</v>
      </c>
      <c r="K17" s="11"/>
    </row>
    <row r="18" s="1" customFormat="1" ht="86" customHeight="1" spans="1:11">
      <c r="A18" s="10">
        <v>13</v>
      </c>
      <c r="B18" s="10" t="s">
        <v>53</v>
      </c>
      <c r="C18" s="11" t="s">
        <v>54</v>
      </c>
      <c r="D18" s="11" t="s">
        <v>55</v>
      </c>
      <c r="E18" s="11" t="s">
        <v>18</v>
      </c>
      <c r="F18" s="12" t="s">
        <v>19</v>
      </c>
      <c r="G18" s="12"/>
      <c r="H18" s="10">
        <v>425</v>
      </c>
      <c r="I18" s="10">
        <f t="shared" si="0"/>
        <v>383</v>
      </c>
      <c r="J18" s="10">
        <f t="shared" si="1"/>
        <v>345</v>
      </c>
      <c r="K18" s="11"/>
    </row>
    <row r="19" s="1" customFormat="1" ht="62" customHeight="1" spans="1:11">
      <c r="A19" s="10">
        <v>14</v>
      </c>
      <c r="B19" s="10" t="s">
        <v>56</v>
      </c>
      <c r="C19" s="11" t="s">
        <v>57</v>
      </c>
      <c r="D19" s="11"/>
      <c r="E19" s="11"/>
      <c r="F19" s="12" t="s">
        <v>19</v>
      </c>
      <c r="G19" s="12"/>
      <c r="H19" s="10">
        <v>297</v>
      </c>
      <c r="I19" s="10">
        <f t="shared" si="0"/>
        <v>267</v>
      </c>
      <c r="J19" s="10">
        <f t="shared" si="1"/>
        <v>240</v>
      </c>
      <c r="K19" s="11"/>
    </row>
    <row r="20" s="1" customFormat="1" ht="74" customHeight="1" spans="1:11">
      <c r="A20" s="10">
        <v>15</v>
      </c>
      <c r="B20" s="10" t="s">
        <v>58</v>
      </c>
      <c r="C20" s="11" t="s">
        <v>59</v>
      </c>
      <c r="D20" s="11" t="s">
        <v>60</v>
      </c>
      <c r="E20" s="11" t="s">
        <v>61</v>
      </c>
      <c r="F20" s="12" t="s">
        <v>62</v>
      </c>
      <c r="G20" s="12"/>
      <c r="H20" s="10">
        <v>8</v>
      </c>
      <c r="I20" s="10">
        <f t="shared" si="0"/>
        <v>7</v>
      </c>
      <c r="J20" s="10">
        <f t="shared" si="1"/>
        <v>6</v>
      </c>
      <c r="K20" s="11"/>
    </row>
    <row r="21" s="1" customFormat="1" ht="74" customHeight="1" spans="1:11">
      <c r="A21" s="10">
        <v>16</v>
      </c>
      <c r="B21" s="10" t="s">
        <v>63</v>
      </c>
      <c r="C21" s="11" t="s">
        <v>64</v>
      </c>
      <c r="D21" s="11" t="s">
        <v>65</v>
      </c>
      <c r="E21" s="11" t="s">
        <v>66</v>
      </c>
      <c r="F21" s="12" t="s">
        <v>19</v>
      </c>
      <c r="G21" s="12"/>
      <c r="H21" s="10">
        <v>204</v>
      </c>
      <c r="I21" s="10">
        <f t="shared" si="0"/>
        <v>184</v>
      </c>
      <c r="J21" s="10">
        <f t="shared" si="1"/>
        <v>166</v>
      </c>
      <c r="K21" s="11" t="s">
        <v>67</v>
      </c>
    </row>
    <row r="22" s="1" customFormat="1" ht="74" customHeight="1" spans="1:11">
      <c r="A22" s="10">
        <v>17</v>
      </c>
      <c r="B22" s="10" t="s">
        <v>68</v>
      </c>
      <c r="C22" s="11" t="s">
        <v>69</v>
      </c>
      <c r="D22" s="11"/>
      <c r="E22" s="11"/>
      <c r="F22" s="12" t="s">
        <v>19</v>
      </c>
      <c r="G22" s="12"/>
      <c r="H22" s="10">
        <v>30</v>
      </c>
      <c r="I22" s="10">
        <f t="shared" si="0"/>
        <v>27</v>
      </c>
      <c r="J22" s="10">
        <f t="shared" si="1"/>
        <v>24</v>
      </c>
      <c r="K22" s="11" t="s">
        <v>67</v>
      </c>
    </row>
    <row r="23" s="1" customFormat="1" ht="74" customHeight="1" spans="1:11">
      <c r="A23" s="10">
        <v>18</v>
      </c>
      <c r="B23" s="10" t="s">
        <v>70</v>
      </c>
      <c r="C23" s="11" t="s">
        <v>71</v>
      </c>
      <c r="D23" s="11" t="s">
        <v>72</v>
      </c>
      <c r="E23" s="11" t="s">
        <v>66</v>
      </c>
      <c r="F23" s="12" t="s">
        <v>19</v>
      </c>
      <c r="G23" s="12" t="s">
        <v>73</v>
      </c>
      <c r="H23" s="10">
        <v>600</v>
      </c>
      <c r="I23" s="10">
        <f t="shared" si="0"/>
        <v>540</v>
      </c>
      <c r="J23" s="10">
        <f t="shared" si="1"/>
        <v>486</v>
      </c>
      <c r="K23" s="11"/>
    </row>
    <row r="24" s="1" customFormat="1" ht="74" customHeight="1" spans="1:11">
      <c r="A24" s="10">
        <v>19</v>
      </c>
      <c r="B24" s="10" t="s">
        <v>74</v>
      </c>
      <c r="C24" s="11" t="s">
        <v>75</v>
      </c>
      <c r="D24" s="11" t="s">
        <v>76</v>
      </c>
      <c r="E24" s="11" t="s">
        <v>66</v>
      </c>
      <c r="F24" s="12" t="s">
        <v>19</v>
      </c>
      <c r="G24" s="12"/>
      <c r="H24" s="10">
        <v>800</v>
      </c>
      <c r="I24" s="10">
        <f t="shared" si="0"/>
        <v>720</v>
      </c>
      <c r="J24" s="10">
        <f t="shared" si="1"/>
        <v>648</v>
      </c>
      <c r="K24" s="11"/>
    </row>
    <row r="25" s="1" customFormat="1" ht="74" customHeight="1" spans="1:11">
      <c r="A25" s="10">
        <v>20</v>
      </c>
      <c r="B25" s="10" t="s">
        <v>77</v>
      </c>
      <c r="C25" s="11" t="s">
        <v>78</v>
      </c>
      <c r="D25" s="11" t="s">
        <v>79</v>
      </c>
      <c r="E25" s="11" t="s">
        <v>80</v>
      </c>
      <c r="F25" s="12" t="s">
        <v>19</v>
      </c>
      <c r="G25" s="12"/>
      <c r="H25" s="10">
        <v>600</v>
      </c>
      <c r="I25" s="10">
        <f t="shared" si="0"/>
        <v>540</v>
      </c>
      <c r="J25" s="10">
        <f t="shared" si="1"/>
        <v>486</v>
      </c>
      <c r="K25" s="11"/>
    </row>
    <row r="26" s="1" customFormat="1" ht="74" customHeight="1" spans="1:11">
      <c r="A26" s="10">
        <v>21</v>
      </c>
      <c r="B26" s="10" t="s">
        <v>81</v>
      </c>
      <c r="C26" s="11" t="s">
        <v>82</v>
      </c>
      <c r="D26" s="11" t="s">
        <v>83</v>
      </c>
      <c r="E26" s="11" t="s">
        <v>84</v>
      </c>
      <c r="F26" s="12" t="s">
        <v>19</v>
      </c>
      <c r="G26" s="12"/>
      <c r="H26" s="10">
        <v>600</v>
      </c>
      <c r="I26" s="10">
        <f t="shared" si="0"/>
        <v>540</v>
      </c>
      <c r="J26" s="10">
        <f t="shared" si="1"/>
        <v>486</v>
      </c>
      <c r="K26" s="11"/>
    </row>
    <row r="27" s="1" customFormat="1" ht="74" customHeight="1" spans="1:11">
      <c r="A27" s="10">
        <v>22</v>
      </c>
      <c r="B27" s="10" t="s">
        <v>85</v>
      </c>
      <c r="C27" s="11" t="s">
        <v>86</v>
      </c>
      <c r="D27" s="11" t="s">
        <v>87</v>
      </c>
      <c r="E27" s="11" t="s">
        <v>88</v>
      </c>
      <c r="F27" s="12" t="s">
        <v>19</v>
      </c>
      <c r="G27" s="12"/>
      <c r="H27" s="10">
        <v>50</v>
      </c>
      <c r="I27" s="10">
        <f t="shared" si="0"/>
        <v>45</v>
      </c>
      <c r="J27" s="10">
        <f t="shared" si="1"/>
        <v>41</v>
      </c>
      <c r="K27" s="11"/>
    </row>
    <row r="28" s="1" customFormat="1" ht="74" customHeight="1" spans="1:11">
      <c r="A28" s="10">
        <v>23</v>
      </c>
      <c r="B28" s="10" t="s">
        <v>89</v>
      </c>
      <c r="C28" s="11" t="s">
        <v>90</v>
      </c>
      <c r="D28" s="11" t="s">
        <v>91</v>
      </c>
      <c r="E28" s="11" t="s">
        <v>92</v>
      </c>
      <c r="F28" s="12" t="s">
        <v>62</v>
      </c>
      <c r="G28" s="12" t="s">
        <v>93</v>
      </c>
      <c r="H28" s="10">
        <v>70</v>
      </c>
      <c r="I28" s="10">
        <f t="shared" si="0"/>
        <v>63</v>
      </c>
      <c r="J28" s="10">
        <f t="shared" si="1"/>
        <v>57</v>
      </c>
      <c r="K28" s="11"/>
    </row>
    <row r="29" s="1" customFormat="1" ht="80" customHeight="1" spans="1:11">
      <c r="A29" s="10">
        <v>24</v>
      </c>
      <c r="B29" s="10" t="s">
        <v>94</v>
      </c>
      <c r="C29" s="11" t="s">
        <v>95</v>
      </c>
      <c r="D29" s="11" t="s">
        <v>96</v>
      </c>
      <c r="E29" s="11" t="s">
        <v>97</v>
      </c>
      <c r="F29" s="12" t="s">
        <v>19</v>
      </c>
      <c r="G29" s="12" t="s">
        <v>98</v>
      </c>
      <c r="H29" s="10">
        <v>8</v>
      </c>
      <c r="I29" s="10">
        <f t="shared" si="0"/>
        <v>7</v>
      </c>
      <c r="J29" s="10">
        <f t="shared" si="1"/>
        <v>6</v>
      </c>
      <c r="K29" s="11" t="s">
        <v>99</v>
      </c>
    </row>
    <row r="30" s="1" customFormat="1" ht="80" customHeight="1" spans="1:11">
      <c r="A30" s="10">
        <v>25</v>
      </c>
      <c r="B30" s="10" t="s">
        <v>100</v>
      </c>
      <c r="C30" s="11" t="s">
        <v>101</v>
      </c>
      <c r="D30" s="11" t="s">
        <v>102</v>
      </c>
      <c r="E30" s="11" t="s">
        <v>103</v>
      </c>
      <c r="F30" s="12" t="s">
        <v>104</v>
      </c>
      <c r="G30" s="12" t="s">
        <v>105</v>
      </c>
      <c r="H30" s="10">
        <v>1090</v>
      </c>
      <c r="I30" s="10">
        <f t="shared" si="0"/>
        <v>981</v>
      </c>
      <c r="J30" s="10">
        <f t="shared" si="1"/>
        <v>883</v>
      </c>
      <c r="K30" s="11"/>
    </row>
    <row r="31" s="1" customFormat="1" ht="80" customHeight="1" spans="1:11">
      <c r="A31" s="10">
        <v>26</v>
      </c>
      <c r="B31" s="10" t="s">
        <v>106</v>
      </c>
      <c r="C31" s="11" t="s">
        <v>107</v>
      </c>
      <c r="D31" s="11" t="s">
        <v>108</v>
      </c>
      <c r="E31" s="11" t="s">
        <v>109</v>
      </c>
      <c r="F31" s="12" t="s">
        <v>19</v>
      </c>
      <c r="G31" s="12"/>
      <c r="H31" s="10">
        <v>396</v>
      </c>
      <c r="I31" s="10">
        <f t="shared" si="0"/>
        <v>356</v>
      </c>
      <c r="J31" s="10">
        <f t="shared" si="1"/>
        <v>320</v>
      </c>
      <c r="K31" s="11"/>
    </row>
    <row r="32" s="1" customFormat="1" ht="80" customHeight="1" spans="1:11">
      <c r="A32" s="10">
        <v>27</v>
      </c>
      <c r="B32" s="10" t="s">
        <v>110</v>
      </c>
      <c r="C32" s="11" t="s">
        <v>111</v>
      </c>
      <c r="D32" s="11" t="s">
        <v>112</v>
      </c>
      <c r="E32" s="11" t="s">
        <v>109</v>
      </c>
      <c r="F32" s="12" t="s">
        <v>19</v>
      </c>
      <c r="G32" s="12" t="s">
        <v>113</v>
      </c>
      <c r="H32" s="10">
        <v>396</v>
      </c>
      <c r="I32" s="10">
        <f t="shared" si="0"/>
        <v>356</v>
      </c>
      <c r="J32" s="10">
        <f t="shared" si="1"/>
        <v>320</v>
      </c>
      <c r="K32" s="11"/>
    </row>
    <row r="33" s="1" customFormat="1" ht="128" customHeight="1" spans="1:11">
      <c r="A33" s="10">
        <v>28</v>
      </c>
      <c r="B33" s="10" t="s">
        <v>114</v>
      </c>
      <c r="C33" s="11" t="s">
        <v>115</v>
      </c>
      <c r="D33" s="11" t="s">
        <v>116</v>
      </c>
      <c r="E33" s="11" t="s">
        <v>109</v>
      </c>
      <c r="F33" s="12" t="s">
        <v>19</v>
      </c>
      <c r="G33" s="12" t="s">
        <v>117</v>
      </c>
      <c r="H33" s="10">
        <v>540</v>
      </c>
      <c r="I33" s="10">
        <f t="shared" si="0"/>
        <v>486</v>
      </c>
      <c r="J33" s="10">
        <f t="shared" si="1"/>
        <v>437</v>
      </c>
      <c r="K33" s="11"/>
    </row>
    <row r="34" s="1" customFormat="1" ht="80" customHeight="1" spans="1:11">
      <c r="A34" s="10">
        <v>29</v>
      </c>
      <c r="B34" s="10" t="s">
        <v>118</v>
      </c>
      <c r="C34" s="11" t="s">
        <v>119</v>
      </c>
      <c r="D34" s="11" t="s">
        <v>120</v>
      </c>
      <c r="E34" s="11" t="s">
        <v>121</v>
      </c>
      <c r="F34" s="12" t="s">
        <v>19</v>
      </c>
      <c r="G34" s="12" t="s">
        <v>122</v>
      </c>
      <c r="H34" s="10">
        <v>1214</v>
      </c>
      <c r="I34" s="10">
        <f t="shared" si="0"/>
        <v>1093</v>
      </c>
      <c r="J34" s="10">
        <f t="shared" si="1"/>
        <v>984</v>
      </c>
      <c r="K34" s="11"/>
    </row>
    <row r="35" s="1" customFormat="1" ht="80" customHeight="1" spans="1:11">
      <c r="A35" s="10">
        <v>30</v>
      </c>
      <c r="B35" s="10" t="s">
        <v>123</v>
      </c>
      <c r="C35" s="11" t="s">
        <v>124</v>
      </c>
      <c r="D35" s="11" t="s">
        <v>125</v>
      </c>
      <c r="E35" s="11" t="s">
        <v>126</v>
      </c>
      <c r="F35" s="12" t="s">
        <v>19</v>
      </c>
      <c r="G35" s="12"/>
      <c r="H35" s="10">
        <v>1214</v>
      </c>
      <c r="I35" s="10">
        <f t="shared" si="0"/>
        <v>1093</v>
      </c>
      <c r="J35" s="10">
        <f t="shared" si="1"/>
        <v>984</v>
      </c>
      <c r="K35" s="11"/>
    </row>
    <row r="36" s="1" customFormat="1" ht="80" customHeight="1" spans="1:11">
      <c r="A36" s="10">
        <v>31</v>
      </c>
      <c r="B36" s="10" t="s">
        <v>127</v>
      </c>
      <c r="C36" s="11" t="s">
        <v>128</v>
      </c>
      <c r="D36" s="11" t="s">
        <v>129</v>
      </c>
      <c r="E36" s="11" t="s">
        <v>130</v>
      </c>
      <c r="F36" s="12" t="s">
        <v>19</v>
      </c>
      <c r="G36" s="12" t="s">
        <v>131</v>
      </c>
      <c r="H36" s="10">
        <v>1600</v>
      </c>
      <c r="I36" s="10">
        <f t="shared" si="0"/>
        <v>1440</v>
      </c>
      <c r="J36" s="10">
        <f t="shared" si="1"/>
        <v>1296</v>
      </c>
      <c r="K36" s="11"/>
    </row>
    <row r="37" s="1" customFormat="1" ht="80" customHeight="1" spans="1:11">
      <c r="A37" s="10">
        <v>32</v>
      </c>
      <c r="B37" s="10" t="s">
        <v>132</v>
      </c>
      <c r="C37" s="11" t="s">
        <v>133</v>
      </c>
      <c r="D37" s="11" t="s">
        <v>134</v>
      </c>
      <c r="E37" s="11" t="s">
        <v>135</v>
      </c>
      <c r="F37" s="12" t="s">
        <v>19</v>
      </c>
      <c r="G37" s="12"/>
      <c r="H37" s="10">
        <v>1100</v>
      </c>
      <c r="I37" s="10">
        <f t="shared" si="0"/>
        <v>990</v>
      </c>
      <c r="J37" s="10">
        <f t="shared" si="1"/>
        <v>891</v>
      </c>
      <c r="K37" s="11"/>
    </row>
    <row r="38" s="1" customFormat="1" ht="80" customHeight="1" spans="1:11">
      <c r="A38" s="10">
        <v>33</v>
      </c>
      <c r="B38" s="10" t="s">
        <v>136</v>
      </c>
      <c r="C38" s="11" t="s">
        <v>137</v>
      </c>
      <c r="D38" s="11" t="s">
        <v>138</v>
      </c>
      <c r="E38" s="11" t="s">
        <v>139</v>
      </c>
      <c r="F38" s="12" t="s">
        <v>19</v>
      </c>
      <c r="G38" s="12" t="s">
        <v>131</v>
      </c>
      <c r="H38" s="10">
        <v>3890</v>
      </c>
      <c r="I38" s="10">
        <f t="shared" si="0"/>
        <v>3501</v>
      </c>
      <c r="J38" s="10">
        <f t="shared" si="1"/>
        <v>3151</v>
      </c>
      <c r="K38" s="11"/>
    </row>
    <row r="39" s="1" customFormat="1" ht="80" customHeight="1" spans="1:11">
      <c r="A39" s="10">
        <v>34</v>
      </c>
      <c r="B39" s="10" t="s">
        <v>140</v>
      </c>
      <c r="C39" s="11" t="s">
        <v>141</v>
      </c>
      <c r="D39" s="11" t="s">
        <v>142</v>
      </c>
      <c r="E39" s="11" t="s">
        <v>143</v>
      </c>
      <c r="F39" s="12" t="s">
        <v>19</v>
      </c>
      <c r="G39" s="12" t="s">
        <v>144</v>
      </c>
      <c r="H39" s="10">
        <v>198</v>
      </c>
      <c r="I39" s="10">
        <f t="shared" si="0"/>
        <v>178</v>
      </c>
      <c r="J39" s="10">
        <f t="shared" si="1"/>
        <v>160</v>
      </c>
      <c r="K39" s="11"/>
    </row>
    <row r="40" s="1" customFormat="1" ht="80" customHeight="1" spans="1:11">
      <c r="A40" s="10">
        <v>35</v>
      </c>
      <c r="B40" s="10" t="s">
        <v>145</v>
      </c>
      <c r="C40" s="11" t="s">
        <v>146</v>
      </c>
      <c r="D40" s="11" t="s">
        <v>147</v>
      </c>
      <c r="E40" s="11" t="s">
        <v>148</v>
      </c>
      <c r="F40" s="12" t="s">
        <v>19</v>
      </c>
      <c r="G40" s="12" t="s">
        <v>149</v>
      </c>
      <c r="H40" s="10">
        <v>3330</v>
      </c>
      <c r="I40" s="10">
        <f t="shared" si="0"/>
        <v>2997</v>
      </c>
      <c r="J40" s="10">
        <f t="shared" si="1"/>
        <v>2697</v>
      </c>
      <c r="K40" s="11"/>
    </row>
    <row r="41" s="1" customFormat="1" ht="80" customHeight="1" spans="1:11">
      <c r="A41" s="10">
        <v>36</v>
      </c>
      <c r="B41" s="10" t="s">
        <v>150</v>
      </c>
      <c r="C41" s="11" t="s">
        <v>151</v>
      </c>
      <c r="D41" s="11" t="s">
        <v>152</v>
      </c>
      <c r="E41" s="11" t="s">
        <v>148</v>
      </c>
      <c r="F41" s="12" t="s">
        <v>19</v>
      </c>
      <c r="G41" s="12" t="s">
        <v>149</v>
      </c>
      <c r="H41" s="10">
        <v>4000</v>
      </c>
      <c r="I41" s="10">
        <f t="shared" si="0"/>
        <v>3600</v>
      </c>
      <c r="J41" s="10">
        <f t="shared" si="1"/>
        <v>3240</v>
      </c>
      <c r="K41" s="11"/>
    </row>
    <row r="42" s="1" customFormat="1" ht="80" customHeight="1" spans="1:11">
      <c r="A42" s="10">
        <v>37</v>
      </c>
      <c r="B42" s="10" t="s">
        <v>153</v>
      </c>
      <c r="C42" s="11" t="s">
        <v>154</v>
      </c>
      <c r="D42" s="11" t="s">
        <v>155</v>
      </c>
      <c r="E42" s="11" t="s">
        <v>156</v>
      </c>
      <c r="F42" s="12" t="s">
        <v>19</v>
      </c>
      <c r="G42" s="12" t="s">
        <v>157</v>
      </c>
      <c r="H42" s="10">
        <v>2850</v>
      </c>
      <c r="I42" s="10">
        <f t="shared" si="0"/>
        <v>2565</v>
      </c>
      <c r="J42" s="10">
        <f t="shared" si="1"/>
        <v>2309</v>
      </c>
      <c r="K42" s="11"/>
    </row>
    <row r="43" s="1" customFormat="1" ht="80" customHeight="1" spans="1:11">
      <c r="A43" s="10">
        <v>38</v>
      </c>
      <c r="B43" s="10" t="s">
        <v>158</v>
      </c>
      <c r="C43" s="11" t="s">
        <v>159</v>
      </c>
      <c r="D43" s="11" t="s">
        <v>160</v>
      </c>
      <c r="E43" s="11" t="s">
        <v>156</v>
      </c>
      <c r="F43" s="12" t="s">
        <v>19</v>
      </c>
      <c r="G43" s="12" t="s">
        <v>161</v>
      </c>
      <c r="H43" s="10">
        <v>3420</v>
      </c>
      <c r="I43" s="10">
        <f t="shared" si="0"/>
        <v>3078</v>
      </c>
      <c r="J43" s="10">
        <f t="shared" si="1"/>
        <v>2770</v>
      </c>
      <c r="K43" s="11" t="s">
        <v>162</v>
      </c>
    </row>
    <row r="44" s="1" customFormat="1" ht="80" customHeight="1" spans="1:11">
      <c r="A44" s="10">
        <v>39</v>
      </c>
      <c r="B44" s="10" t="s">
        <v>163</v>
      </c>
      <c r="C44" s="11" t="s">
        <v>164</v>
      </c>
      <c r="D44" s="11" t="s">
        <v>165</v>
      </c>
      <c r="E44" s="11" t="s">
        <v>166</v>
      </c>
      <c r="F44" s="12" t="s">
        <v>19</v>
      </c>
      <c r="G44" s="12" t="s">
        <v>167</v>
      </c>
      <c r="H44" s="10">
        <v>3650</v>
      </c>
      <c r="I44" s="10">
        <f t="shared" si="0"/>
        <v>3285</v>
      </c>
      <c r="J44" s="10">
        <f t="shared" si="1"/>
        <v>2957</v>
      </c>
      <c r="K44" s="11"/>
    </row>
    <row r="45" s="1" customFormat="1" ht="80" customHeight="1" spans="1:11">
      <c r="A45" s="10">
        <v>40</v>
      </c>
      <c r="B45" s="10" t="s">
        <v>168</v>
      </c>
      <c r="C45" s="11" t="s">
        <v>169</v>
      </c>
      <c r="D45" s="11" t="s">
        <v>170</v>
      </c>
      <c r="E45" s="11" t="s">
        <v>166</v>
      </c>
      <c r="F45" s="12" t="s">
        <v>19</v>
      </c>
      <c r="G45" s="12" t="s">
        <v>167</v>
      </c>
      <c r="H45" s="10">
        <v>3996</v>
      </c>
      <c r="I45" s="10">
        <f t="shared" si="0"/>
        <v>3596</v>
      </c>
      <c r="J45" s="10">
        <f t="shared" si="1"/>
        <v>3236</v>
      </c>
      <c r="K45" s="11"/>
    </row>
    <row r="46" s="1" customFormat="1" ht="80" customHeight="1" spans="1:11">
      <c r="A46" s="10">
        <v>41</v>
      </c>
      <c r="B46" s="10" t="s">
        <v>171</v>
      </c>
      <c r="C46" s="11" t="s">
        <v>172</v>
      </c>
      <c r="D46" s="11" t="s">
        <v>173</v>
      </c>
      <c r="E46" s="11" t="s">
        <v>174</v>
      </c>
      <c r="F46" s="12" t="s">
        <v>19</v>
      </c>
      <c r="G46" s="12" t="s">
        <v>175</v>
      </c>
      <c r="H46" s="10">
        <v>2450</v>
      </c>
      <c r="I46" s="10">
        <f t="shared" si="0"/>
        <v>2205</v>
      </c>
      <c r="J46" s="10">
        <f t="shared" si="1"/>
        <v>1985</v>
      </c>
      <c r="K46" s="11" t="s">
        <v>176</v>
      </c>
    </row>
    <row r="47" s="1" customFormat="1" ht="80" customHeight="1" spans="1:11">
      <c r="A47" s="10">
        <v>42</v>
      </c>
      <c r="B47" s="10" t="s">
        <v>177</v>
      </c>
      <c r="C47" s="11" t="s">
        <v>178</v>
      </c>
      <c r="D47" s="11" t="s">
        <v>179</v>
      </c>
      <c r="E47" s="11" t="s">
        <v>180</v>
      </c>
      <c r="F47" s="12" t="s">
        <v>19</v>
      </c>
      <c r="G47" s="12" t="s">
        <v>181</v>
      </c>
      <c r="H47" s="10">
        <v>3010</v>
      </c>
      <c r="I47" s="10">
        <f t="shared" si="0"/>
        <v>2709</v>
      </c>
      <c r="J47" s="10">
        <f t="shared" si="1"/>
        <v>2438</v>
      </c>
      <c r="K47" s="11" t="s">
        <v>182</v>
      </c>
    </row>
    <row r="48" s="1" customFormat="1" ht="80" customHeight="1" spans="1:11">
      <c r="A48" s="10">
        <v>43</v>
      </c>
      <c r="B48" s="10" t="s">
        <v>183</v>
      </c>
      <c r="C48" s="11" t="s">
        <v>184</v>
      </c>
      <c r="D48" s="11" t="s">
        <v>185</v>
      </c>
      <c r="E48" s="11" t="s">
        <v>166</v>
      </c>
      <c r="F48" s="12" t="s">
        <v>104</v>
      </c>
      <c r="G48" s="12" t="s">
        <v>186</v>
      </c>
      <c r="H48" s="10">
        <v>3330</v>
      </c>
      <c r="I48" s="10">
        <f t="shared" si="0"/>
        <v>2997</v>
      </c>
      <c r="J48" s="10">
        <f t="shared" si="1"/>
        <v>2697</v>
      </c>
      <c r="K48" s="11"/>
    </row>
    <row r="49" s="1" customFormat="1" ht="80" customHeight="1" spans="1:11">
      <c r="A49" s="10">
        <v>44</v>
      </c>
      <c r="B49" s="10" t="s">
        <v>187</v>
      </c>
      <c r="C49" s="11" t="s">
        <v>188</v>
      </c>
      <c r="D49" s="11" t="s">
        <v>189</v>
      </c>
      <c r="E49" s="11" t="s">
        <v>166</v>
      </c>
      <c r="F49" s="12" t="s">
        <v>104</v>
      </c>
      <c r="G49" s="12" t="s">
        <v>190</v>
      </c>
      <c r="H49" s="10">
        <v>3830</v>
      </c>
      <c r="I49" s="10">
        <f t="shared" si="0"/>
        <v>3447</v>
      </c>
      <c r="J49" s="10">
        <f t="shared" si="1"/>
        <v>3102</v>
      </c>
      <c r="K49" s="11"/>
    </row>
    <row r="50" s="1" customFormat="1" ht="80" customHeight="1" spans="1:11">
      <c r="A50" s="10">
        <v>45</v>
      </c>
      <c r="B50" s="10" t="s">
        <v>191</v>
      </c>
      <c r="C50" s="11" t="s">
        <v>192</v>
      </c>
      <c r="D50" s="11" t="s">
        <v>193</v>
      </c>
      <c r="E50" s="11" t="s">
        <v>166</v>
      </c>
      <c r="F50" s="12" t="s">
        <v>104</v>
      </c>
      <c r="G50" s="12" t="s">
        <v>194</v>
      </c>
      <c r="H50" s="10">
        <v>4480</v>
      </c>
      <c r="I50" s="10">
        <f t="shared" si="0"/>
        <v>4032</v>
      </c>
      <c r="J50" s="10">
        <f t="shared" si="1"/>
        <v>3629</v>
      </c>
      <c r="K50" s="11" t="s">
        <v>195</v>
      </c>
    </row>
    <row r="51" s="1" customFormat="1" ht="80" customHeight="1" spans="1:11">
      <c r="A51" s="10">
        <v>46</v>
      </c>
      <c r="B51" s="10" t="s">
        <v>196</v>
      </c>
      <c r="C51" s="11" t="s">
        <v>197</v>
      </c>
      <c r="D51" s="11" t="s">
        <v>198</v>
      </c>
      <c r="E51" s="11" t="s">
        <v>166</v>
      </c>
      <c r="F51" s="12" t="s">
        <v>104</v>
      </c>
      <c r="G51" s="12" t="s">
        <v>186</v>
      </c>
      <c r="H51" s="10">
        <v>3830</v>
      </c>
      <c r="I51" s="10">
        <f t="shared" si="0"/>
        <v>3447</v>
      </c>
      <c r="J51" s="10">
        <f t="shared" si="1"/>
        <v>3102</v>
      </c>
      <c r="K51" s="11"/>
    </row>
    <row r="52" s="1" customFormat="1" ht="80" customHeight="1" spans="1:11">
      <c r="A52" s="10">
        <v>47</v>
      </c>
      <c r="B52" s="10" t="s">
        <v>199</v>
      </c>
      <c r="C52" s="11" t="s">
        <v>200</v>
      </c>
      <c r="D52" s="11" t="s">
        <v>201</v>
      </c>
      <c r="E52" s="11" t="s">
        <v>166</v>
      </c>
      <c r="F52" s="12" t="s">
        <v>104</v>
      </c>
      <c r="G52" s="12" t="s">
        <v>202</v>
      </c>
      <c r="H52" s="10">
        <v>4600</v>
      </c>
      <c r="I52" s="10">
        <f t="shared" si="0"/>
        <v>4140</v>
      </c>
      <c r="J52" s="10">
        <f t="shared" si="1"/>
        <v>3726</v>
      </c>
      <c r="K52" s="11" t="s">
        <v>203</v>
      </c>
    </row>
    <row r="53" s="1" customFormat="1" ht="80" customHeight="1" spans="1:11">
      <c r="A53" s="10">
        <v>48</v>
      </c>
      <c r="B53" s="10" t="s">
        <v>204</v>
      </c>
      <c r="C53" s="11" t="s">
        <v>205</v>
      </c>
      <c r="D53" s="11" t="s">
        <v>206</v>
      </c>
      <c r="E53" s="11" t="s">
        <v>166</v>
      </c>
      <c r="F53" s="12" t="s">
        <v>104</v>
      </c>
      <c r="G53" s="12" t="s">
        <v>190</v>
      </c>
      <c r="H53" s="10">
        <v>4020</v>
      </c>
      <c r="I53" s="10">
        <f t="shared" si="0"/>
        <v>3618</v>
      </c>
      <c r="J53" s="10">
        <f t="shared" si="1"/>
        <v>3256</v>
      </c>
      <c r="K53" s="11"/>
    </row>
    <row r="54" s="1" customFormat="1" ht="80" customHeight="1" spans="1:11">
      <c r="A54" s="10">
        <v>49</v>
      </c>
      <c r="B54" s="10" t="s">
        <v>207</v>
      </c>
      <c r="C54" s="11" t="s">
        <v>208</v>
      </c>
      <c r="D54" s="11" t="s">
        <v>209</v>
      </c>
      <c r="E54" s="11" t="s">
        <v>166</v>
      </c>
      <c r="F54" s="12" t="s">
        <v>104</v>
      </c>
      <c r="G54" s="12" t="s">
        <v>194</v>
      </c>
      <c r="H54" s="10">
        <v>4450</v>
      </c>
      <c r="I54" s="10">
        <f t="shared" si="0"/>
        <v>4005</v>
      </c>
      <c r="J54" s="10">
        <f t="shared" si="1"/>
        <v>3605</v>
      </c>
      <c r="K54" s="11" t="s">
        <v>210</v>
      </c>
    </row>
    <row r="55" s="1" customFormat="1" ht="80" customHeight="1" spans="1:11">
      <c r="A55" s="10">
        <v>50</v>
      </c>
      <c r="B55" s="10" t="s">
        <v>211</v>
      </c>
      <c r="C55" s="11" t="s">
        <v>212</v>
      </c>
      <c r="D55" s="11" t="s">
        <v>213</v>
      </c>
      <c r="E55" s="11" t="s">
        <v>214</v>
      </c>
      <c r="F55" s="12" t="s">
        <v>104</v>
      </c>
      <c r="G55" s="12" t="s">
        <v>157</v>
      </c>
      <c r="H55" s="10">
        <v>2690</v>
      </c>
      <c r="I55" s="10">
        <f t="shared" si="0"/>
        <v>2421</v>
      </c>
      <c r="J55" s="10">
        <f t="shared" si="1"/>
        <v>2179</v>
      </c>
      <c r="K55" s="11"/>
    </row>
    <row r="56" s="1" customFormat="1" ht="80" customHeight="1" spans="1:11">
      <c r="A56" s="10">
        <v>51</v>
      </c>
      <c r="B56" s="10" t="s">
        <v>215</v>
      </c>
      <c r="C56" s="11" t="s">
        <v>216</v>
      </c>
      <c r="D56" s="11" t="s">
        <v>217</v>
      </c>
      <c r="E56" s="11" t="s">
        <v>166</v>
      </c>
      <c r="F56" s="12" t="s">
        <v>19</v>
      </c>
      <c r="G56" s="12" t="s">
        <v>186</v>
      </c>
      <c r="H56" s="10">
        <v>3040</v>
      </c>
      <c r="I56" s="10">
        <f t="shared" si="0"/>
        <v>2736</v>
      </c>
      <c r="J56" s="10">
        <f t="shared" si="1"/>
        <v>2462</v>
      </c>
      <c r="K56" s="11"/>
    </row>
    <row r="57" s="1" customFormat="1" ht="80" customHeight="1" spans="1:11">
      <c r="A57" s="10">
        <v>52</v>
      </c>
      <c r="B57" s="10" t="s">
        <v>218</v>
      </c>
      <c r="C57" s="11" t="s">
        <v>219</v>
      </c>
      <c r="D57" s="11" t="s">
        <v>220</v>
      </c>
      <c r="E57" s="11" t="s">
        <v>221</v>
      </c>
      <c r="F57" s="12" t="s">
        <v>19</v>
      </c>
      <c r="G57" s="12" t="s">
        <v>186</v>
      </c>
      <c r="H57" s="10">
        <v>2290</v>
      </c>
      <c r="I57" s="10">
        <f t="shared" si="0"/>
        <v>2061</v>
      </c>
      <c r="J57" s="10">
        <f t="shared" si="1"/>
        <v>1855</v>
      </c>
      <c r="K57" s="11"/>
    </row>
    <row r="58" s="1" customFormat="1" ht="80" customHeight="1" spans="1:11">
      <c r="A58" s="10">
        <v>53</v>
      </c>
      <c r="B58" s="10" t="s">
        <v>222</v>
      </c>
      <c r="C58" s="11" t="s">
        <v>223</v>
      </c>
      <c r="D58" s="11" t="s">
        <v>224</v>
      </c>
      <c r="E58" s="11" t="s">
        <v>225</v>
      </c>
      <c r="F58" s="12" t="s">
        <v>19</v>
      </c>
      <c r="G58" s="12" t="s">
        <v>157</v>
      </c>
      <c r="H58" s="10">
        <v>1560</v>
      </c>
      <c r="I58" s="10">
        <f t="shared" si="0"/>
        <v>1404</v>
      </c>
      <c r="J58" s="10">
        <f t="shared" si="1"/>
        <v>1264</v>
      </c>
      <c r="K58" s="11"/>
    </row>
    <row r="59" s="1" customFormat="1" ht="80" customHeight="1" spans="1:11">
      <c r="A59" s="10">
        <v>54</v>
      </c>
      <c r="B59" s="10" t="s">
        <v>226</v>
      </c>
      <c r="C59" s="11" t="s">
        <v>227</v>
      </c>
      <c r="D59" s="11" t="s">
        <v>228</v>
      </c>
      <c r="E59" s="11" t="s">
        <v>225</v>
      </c>
      <c r="F59" s="12" t="s">
        <v>19</v>
      </c>
      <c r="G59" s="12" t="s">
        <v>161</v>
      </c>
      <c r="H59" s="10">
        <v>2530</v>
      </c>
      <c r="I59" s="10">
        <f t="shared" si="0"/>
        <v>2277</v>
      </c>
      <c r="J59" s="10">
        <f t="shared" si="1"/>
        <v>2049</v>
      </c>
      <c r="K59" s="11" t="s">
        <v>229</v>
      </c>
    </row>
    <row r="60" s="1" customFormat="1" ht="80" customHeight="1" spans="1:11">
      <c r="A60" s="10">
        <v>55</v>
      </c>
      <c r="B60" s="10" t="s">
        <v>230</v>
      </c>
      <c r="C60" s="11" t="s">
        <v>231</v>
      </c>
      <c r="D60" s="11" t="s">
        <v>232</v>
      </c>
      <c r="E60" s="11" t="s">
        <v>233</v>
      </c>
      <c r="F60" s="12" t="s">
        <v>19</v>
      </c>
      <c r="G60" s="12" t="s">
        <v>234</v>
      </c>
      <c r="H60" s="10">
        <v>3330</v>
      </c>
      <c r="I60" s="10">
        <f t="shared" si="0"/>
        <v>2997</v>
      </c>
      <c r="J60" s="10">
        <f t="shared" si="1"/>
        <v>2697</v>
      </c>
      <c r="K60" s="11" t="s">
        <v>235</v>
      </c>
    </row>
    <row r="61" s="1" customFormat="1" ht="102" customHeight="1" spans="1:11">
      <c r="A61" s="10">
        <v>56</v>
      </c>
      <c r="B61" s="10" t="s">
        <v>236</v>
      </c>
      <c r="C61" s="11" t="s">
        <v>237</v>
      </c>
      <c r="D61" s="11" t="s">
        <v>238</v>
      </c>
      <c r="E61" s="11" t="s">
        <v>233</v>
      </c>
      <c r="F61" s="12" t="s">
        <v>19</v>
      </c>
      <c r="G61" s="12" t="s">
        <v>239</v>
      </c>
      <c r="H61" s="10">
        <v>3996</v>
      </c>
      <c r="I61" s="10">
        <f t="shared" si="0"/>
        <v>3596</v>
      </c>
      <c r="J61" s="10">
        <f t="shared" si="1"/>
        <v>3236</v>
      </c>
      <c r="K61" s="11" t="s">
        <v>240</v>
      </c>
    </row>
    <row r="62" s="1" customFormat="1" ht="80" customHeight="1" spans="1:11">
      <c r="A62" s="10">
        <v>57</v>
      </c>
      <c r="B62" s="10" t="s">
        <v>241</v>
      </c>
      <c r="C62" s="11" t="s">
        <v>242</v>
      </c>
      <c r="D62" s="11" t="s">
        <v>243</v>
      </c>
      <c r="E62" s="11" t="s">
        <v>244</v>
      </c>
      <c r="F62" s="12" t="s">
        <v>19</v>
      </c>
      <c r="G62" s="12" t="s">
        <v>175</v>
      </c>
      <c r="H62" s="10">
        <v>1070</v>
      </c>
      <c r="I62" s="10">
        <f t="shared" si="0"/>
        <v>963</v>
      </c>
      <c r="J62" s="10">
        <f t="shared" si="1"/>
        <v>867</v>
      </c>
      <c r="K62" s="11"/>
    </row>
    <row r="63" s="1" customFormat="1" ht="124" customHeight="1" spans="1:11">
      <c r="A63" s="10">
        <v>58</v>
      </c>
      <c r="B63" s="10" t="s">
        <v>245</v>
      </c>
      <c r="C63" s="11" t="s">
        <v>246</v>
      </c>
      <c r="D63" s="11" t="s">
        <v>247</v>
      </c>
      <c r="E63" s="11" t="s">
        <v>248</v>
      </c>
      <c r="F63" s="12" t="s">
        <v>19</v>
      </c>
      <c r="G63" s="12" t="s">
        <v>249</v>
      </c>
      <c r="H63" s="10">
        <v>2610</v>
      </c>
      <c r="I63" s="10">
        <f t="shared" si="0"/>
        <v>2349</v>
      </c>
      <c r="J63" s="10">
        <f t="shared" si="1"/>
        <v>2114</v>
      </c>
      <c r="K63" s="11" t="s">
        <v>162</v>
      </c>
    </row>
    <row r="64" s="1" customFormat="1" ht="80" customHeight="1" spans="1:11">
      <c r="A64" s="10">
        <v>59</v>
      </c>
      <c r="B64" s="10" t="s">
        <v>250</v>
      </c>
      <c r="C64" s="11" t="s">
        <v>251</v>
      </c>
      <c r="D64" s="11" t="s">
        <v>252</v>
      </c>
      <c r="E64" s="11" t="s">
        <v>253</v>
      </c>
      <c r="F64" s="12" t="s">
        <v>19</v>
      </c>
      <c r="G64" s="12" t="s">
        <v>186</v>
      </c>
      <c r="H64" s="10">
        <v>3010</v>
      </c>
      <c r="I64" s="10">
        <f t="shared" si="0"/>
        <v>2709</v>
      </c>
      <c r="J64" s="10">
        <f t="shared" si="1"/>
        <v>2438</v>
      </c>
      <c r="K64" s="11"/>
    </row>
    <row r="65" s="1" customFormat="1" ht="80" customHeight="1" spans="1:11">
      <c r="A65" s="10">
        <v>60</v>
      </c>
      <c r="B65" s="10" t="s">
        <v>254</v>
      </c>
      <c r="C65" s="11" t="s">
        <v>255</v>
      </c>
      <c r="D65" s="11" t="s">
        <v>256</v>
      </c>
      <c r="E65" s="11" t="s">
        <v>257</v>
      </c>
      <c r="F65" s="12" t="s">
        <v>19</v>
      </c>
      <c r="G65" s="12" t="s">
        <v>258</v>
      </c>
      <c r="H65" s="10">
        <v>2000</v>
      </c>
      <c r="I65" s="10">
        <f t="shared" si="0"/>
        <v>1800</v>
      </c>
      <c r="J65" s="10">
        <f t="shared" si="1"/>
        <v>1620</v>
      </c>
      <c r="K65" s="11"/>
    </row>
    <row r="66" s="1" customFormat="1" ht="80" customHeight="1" spans="1:11">
      <c r="A66" s="10">
        <v>61</v>
      </c>
      <c r="B66" s="10" t="s">
        <v>259</v>
      </c>
      <c r="C66" s="11" t="s">
        <v>260</v>
      </c>
      <c r="D66" s="11" t="s">
        <v>261</v>
      </c>
      <c r="E66" s="11" t="s">
        <v>262</v>
      </c>
      <c r="F66" s="12" t="s">
        <v>19</v>
      </c>
      <c r="G66" s="12" t="s">
        <v>263</v>
      </c>
      <c r="H66" s="10">
        <v>2320</v>
      </c>
      <c r="I66" s="10">
        <f t="shared" si="0"/>
        <v>2088</v>
      </c>
      <c r="J66" s="10">
        <f t="shared" si="1"/>
        <v>1879</v>
      </c>
      <c r="K66" s="11"/>
    </row>
    <row r="67" s="1" customFormat="1" ht="80" customHeight="1" spans="1:11">
      <c r="A67" s="10">
        <v>62</v>
      </c>
      <c r="B67" s="10" t="s">
        <v>264</v>
      </c>
      <c r="C67" s="11" t="s">
        <v>265</v>
      </c>
      <c r="D67" s="11" t="s">
        <v>266</v>
      </c>
      <c r="E67" s="11" t="s">
        <v>166</v>
      </c>
      <c r="F67" s="12" t="s">
        <v>19</v>
      </c>
      <c r="G67" s="12" t="s">
        <v>186</v>
      </c>
      <c r="H67" s="10">
        <v>3250</v>
      </c>
      <c r="I67" s="10">
        <f t="shared" si="0"/>
        <v>2925</v>
      </c>
      <c r="J67" s="10">
        <f t="shared" si="1"/>
        <v>2633</v>
      </c>
      <c r="K67" s="11"/>
    </row>
    <row r="68" s="1" customFormat="1" ht="80" customHeight="1" spans="1:11">
      <c r="A68" s="10">
        <v>63</v>
      </c>
      <c r="B68" s="10" t="s">
        <v>267</v>
      </c>
      <c r="C68" s="11" t="s">
        <v>268</v>
      </c>
      <c r="D68" s="11" t="s">
        <v>269</v>
      </c>
      <c r="E68" s="11" t="s">
        <v>166</v>
      </c>
      <c r="F68" s="12" t="s">
        <v>19</v>
      </c>
      <c r="G68" s="12" t="s">
        <v>202</v>
      </c>
      <c r="H68" s="10">
        <v>3460</v>
      </c>
      <c r="I68" s="10">
        <f t="shared" si="0"/>
        <v>3114</v>
      </c>
      <c r="J68" s="10">
        <f t="shared" si="1"/>
        <v>2803</v>
      </c>
      <c r="K68" s="11" t="s">
        <v>270</v>
      </c>
    </row>
    <row r="69" s="1" customFormat="1" ht="80" customHeight="1" spans="1:11">
      <c r="A69" s="10">
        <v>64</v>
      </c>
      <c r="B69" s="10" t="s">
        <v>271</v>
      </c>
      <c r="C69" s="11" t="s">
        <v>272</v>
      </c>
      <c r="D69" s="11" t="s">
        <v>273</v>
      </c>
      <c r="E69" s="11" t="s">
        <v>274</v>
      </c>
      <c r="F69" s="12" t="s">
        <v>19</v>
      </c>
      <c r="G69" s="12" t="s">
        <v>175</v>
      </c>
      <c r="H69" s="10">
        <v>1550</v>
      </c>
      <c r="I69" s="10">
        <f t="shared" si="0"/>
        <v>1395</v>
      </c>
      <c r="J69" s="10">
        <f t="shared" si="1"/>
        <v>1256</v>
      </c>
      <c r="K69" s="11"/>
    </row>
    <row r="70" s="1" customFormat="1" ht="77" customHeight="1" spans="1:11">
      <c r="A70" s="10">
        <v>65</v>
      </c>
      <c r="B70" s="10" t="s">
        <v>275</v>
      </c>
      <c r="C70" s="11" t="s">
        <v>276</v>
      </c>
      <c r="D70" s="11" t="s">
        <v>277</v>
      </c>
      <c r="E70" s="11" t="s">
        <v>278</v>
      </c>
      <c r="F70" s="12" t="s">
        <v>19</v>
      </c>
      <c r="G70" s="12" t="s">
        <v>279</v>
      </c>
      <c r="H70" s="10">
        <v>2530</v>
      </c>
      <c r="I70" s="10">
        <f t="shared" ref="I70:I77" si="2">ROUND(H70*0.9,0)</f>
        <v>2277</v>
      </c>
      <c r="J70" s="10">
        <f t="shared" ref="J70:J77" si="3">ROUND(I70*0.9,0)</f>
        <v>2049</v>
      </c>
      <c r="K70" s="11" t="s">
        <v>280</v>
      </c>
    </row>
    <row r="71" s="1" customFormat="1" ht="77" customHeight="1" spans="1:11">
      <c r="A71" s="10">
        <v>66</v>
      </c>
      <c r="B71" s="10" t="s">
        <v>281</v>
      </c>
      <c r="C71" s="11" t="s">
        <v>282</v>
      </c>
      <c r="D71" s="11" t="s">
        <v>283</v>
      </c>
      <c r="E71" s="11" t="s">
        <v>214</v>
      </c>
      <c r="F71" s="12" t="s">
        <v>19</v>
      </c>
      <c r="G71" s="12" t="s">
        <v>157</v>
      </c>
      <c r="H71" s="10">
        <v>2490</v>
      </c>
      <c r="I71" s="10">
        <f t="shared" si="2"/>
        <v>2241</v>
      </c>
      <c r="J71" s="10">
        <f t="shared" si="3"/>
        <v>2017</v>
      </c>
      <c r="K71" s="11"/>
    </row>
    <row r="72" s="1" customFormat="1" ht="77" customHeight="1" spans="1:11">
      <c r="A72" s="10">
        <v>67</v>
      </c>
      <c r="B72" s="10" t="s">
        <v>284</v>
      </c>
      <c r="C72" s="11" t="s">
        <v>285</v>
      </c>
      <c r="D72" s="11" t="s">
        <v>286</v>
      </c>
      <c r="E72" s="11" t="s">
        <v>287</v>
      </c>
      <c r="F72" s="12" t="s">
        <v>19</v>
      </c>
      <c r="G72" s="12" t="s">
        <v>288</v>
      </c>
      <c r="H72" s="10">
        <v>2330</v>
      </c>
      <c r="I72" s="10">
        <f t="shared" si="2"/>
        <v>2097</v>
      </c>
      <c r="J72" s="10">
        <f t="shared" si="3"/>
        <v>1887</v>
      </c>
      <c r="K72" s="11"/>
    </row>
    <row r="73" s="1" customFormat="1" ht="77" customHeight="1" spans="1:11">
      <c r="A73" s="10">
        <v>68</v>
      </c>
      <c r="B73" s="10" t="s">
        <v>289</v>
      </c>
      <c r="C73" s="11" t="s">
        <v>290</v>
      </c>
      <c r="D73" s="11" t="s">
        <v>291</v>
      </c>
      <c r="E73" s="11" t="s">
        <v>292</v>
      </c>
      <c r="F73" s="12" t="s">
        <v>19</v>
      </c>
      <c r="G73" s="12" t="s">
        <v>293</v>
      </c>
      <c r="H73" s="10">
        <v>1800</v>
      </c>
      <c r="I73" s="10">
        <f t="shared" si="2"/>
        <v>1620</v>
      </c>
      <c r="J73" s="10">
        <f t="shared" si="3"/>
        <v>1458</v>
      </c>
      <c r="K73" s="11"/>
    </row>
    <row r="74" s="1" customFormat="1" ht="80" customHeight="1" spans="1:11">
      <c r="A74" s="10">
        <v>69</v>
      </c>
      <c r="B74" s="10" t="s">
        <v>294</v>
      </c>
      <c r="C74" s="11" t="s">
        <v>295</v>
      </c>
      <c r="D74" s="11" t="s">
        <v>296</v>
      </c>
      <c r="E74" s="11" t="s">
        <v>297</v>
      </c>
      <c r="F74" s="12" t="s">
        <v>19</v>
      </c>
      <c r="G74" s="12" t="s">
        <v>298</v>
      </c>
      <c r="H74" s="10">
        <v>1600</v>
      </c>
      <c r="I74" s="10">
        <f t="shared" si="2"/>
        <v>1440</v>
      </c>
      <c r="J74" s="10">
        <f t="shared" si="3"/>
        <v>1296</v>
      </c>
      <c r="K74" s="11"/>
    </row>
    <row r="75" s="1" customFormat="1" ht="80" customHeight="1" spans="1:11">
      <c r="A75" s="10">
        <v>70</v>
      </c>
      <c r="B75" s="10" t="s">
        <v>299</v>
      </c>
      <c r="C75" s="11" t="s">
        <v>300</v>
      </c>
      <c r="D75" s="11" t="s">
        <v>301</v>
      </c>
      <c r="E75" s="11" t="s">
        <v>302</v>
      </c>
      <c r="F75" s="12" t="s">
        <v>19</v>
      </c>
      <c r="G75" s="12" t="s">
        <v>303</v>
      </c>
      <c r="H75" s="10">
        <v>1000</v>
      </c>
      <c r="I75" s="10">
        <f t="shared" si="2"/>
        <v>900</v>
      </c>
      <c r="J75" s="10">
        <f t="shared" si="3"/>
        <v>810</v>
      </c>
      <c r="K75" s="11" t="s">
        <v>304</v>
      </c>
    </row>
    <row r="76" s="1" customFormat="1" ht="80" customHeight="1" spans="1:11">
      <c r="A76" s="10">
        <v>71</v>
      </c>
      <c r="B76" s="10" t="s">
        <v>305</v>
      </c>
      <c r="C76" s="11" t="s">
        <v>306</v>
      </c>
      <c r="D76" s="11" t="s">
        <v>307</v>
      </c>
      <c r="E76" s="11" t="s">
        <v>308</v>
      </c>
      <c r="F76" s="12" t="s">
        <v>19</v>
      </c>
      <c r="G76" s="12" t="s">
        <v>309</v>
      </c>
      <c r="H76" s="10">
        <v>1800</v>
      </c>
      <c r="I76" s="10">
        <f t="shared" si="2"/>
        <v>1620</v>
      </c>
      <c r="J76" s="10">
        <f t="shared" si="3"/>
        <v>1458</v>
      </c>
      <c r="K76" s="11"/>
    </row>
    <row r="77" s="1" customFormat="1" ht="80" customHeight="1" spans="1:11">
      <c r="A77" s="10">
        <v>72</v>
      </c>
      <c r="B77" s="10" t="s">
        <v>310</v>
      </c>
      <c r="C77" s="11" t="s">
        <v>311</v>
      </c>
      <c r="D77" s="11" t="s">
        <v>312</v>
      </c>
      <c r="E77" s="11" t="s">
        <v>166</v>
      </c>
      <c r="F77" s="12" t="s">
        <v>19</v>
      </c>
      <c r="G77" s="12" t="s">
        <v>313</v>
      </c>
      <c r="H77" s="10">
        <v>4480</v>
      </c>
      <c r="I77" s="10">
        <f t="shared" si="2"/>
        <v>4032</v>
      </c>
      <c r="J77" s="10">
        <f t="shared" si="3"/>
        <v>3629</v>
      </c>
      <c r="K77" s="11"/>
    </row>
  </sheetData>
  <autoFilter ref="A4:K77">
    <extLst/>
  </autoFilter>
  <sortState ref="B6:N77">
    <sortCondition ref="B6:B77"/>
  </sortState>
  <mergeCells count="11">
    <mergeCell ref="A2:K2"/>
    <mergeCell ref="A3:K3"/>
    <mergeCell ref="H4:J4"/>
    <mergeCell ref="A4:A5"/>
    <mergeCell ref="B4:B5"/>
    <mergeCell ref="C4:C5"/>
    <mergeCell ref="D4:D5"/>
    <mergeCell ref="E4:E5"/>
    <mergeCell ref="F4:F5"/>
    <mergeCell ref="G4:G5"/>
    <mergeCell ref="K4:K5"/>
  </mergeCells>
  <pageMargins left="0.700694444444445" right="0.700694444444445" top="0.751388888888889" bottom="0.751388888888889" header="0.298611111111111" footer="0.298611111111111"/>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立项指南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哒啦</cp:lastModifiedBy>
  <dcterms:created xsi:type="dcterms:W3CDTF">2023-05-12T11:15:00Z</dcterms:created>
  <dcterms:modified xsi:type="dcterms:W3CDTF">2025-10-20T04:27:22Z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72AF35F234FD4519A36A42788BBC6D75_12</vt:lpwstr>
  </property>
</Properties>
</file>