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Sheet1!$A$5:$K$20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<sst xmlns="http://schemas.openxmlformats.org/spreadsheetml/2006/main" count="100" uniqueCount="89">
  <si>
    <t>附件3</t>
  </si>
  <si>
    <t>血液系统类医疗服务价格项目立项指南（征求意见稿）</t>
  </si>
  <si>
    <t>使用说明：
1. 本指南以血液系统治疗为重点，按照治疗方式的服务产出设立价格项目。
2.根据《深化医疗服务价格改革试点方案》（医保发〔2021〕41号）“厘清价格项目与临床诊疗技术规范、医疗机构成本要素、不同应用场景加收标准等的政策边界。分类整合现行价格项目，实现价格项目与操作步骤、诊疗部位等技术细节脱钩，增强现行价格项目对医疗技术和医疗活动改良创新的兼容性”要求，服务产出相同的一类项目在操作层面存在差异，但在价格项目和定价水平层面具备合并同类项的条件，立项指南对此进行了合并。立项指南所定价格属于政府指导价，为最高限价，下浮不限；同时，医疗机构、医务人员有关创新改良，可以采取“现有项目兼容”的方式简化处理，无需申报新增医疗服务价格项目，直接按照对应的项目执行即可。
3.本指南所称的“价格构成”，指项目价格应涵盖的各类资源消耗，用于确定计价单元的边界，不应作为临床技术标准理解，不是实际操作方式、路径、步骤、程序的强制性要求。价格构成中包含，但个别临床实践中非必要、未发生的，无需强制要求公立医疗机构减计费用。所列“设备投入”包括但不限于操作设备、器械及固定资产投入。
4.本指南所称的“加收项”，指同一项目以不同方式提供或在不同场景应用时，确有必要制定差异化收费标准而细分的一类子项，包括在原项目价格基础上增加或减少收费的情况。实际应用中，同时涉及多个加收项的，以项目单价为基础计算各项的加/减收水平后，求和得出加/减收金额。
5.本指南所称的“扩展项”，指同一项目下以不同方式提供或在不同场景应用时，只扩展价格项目适用范围、不额外加价的一类子项，子项的价格按主项目执行。
6. 本指南所称“基本物质资源消耗”，指原则上限于不应或不必要与医疗服务项目分割的易耗品，包括但不限于各类消毒用品、储存用品、清洁用品、个人防护用品、标签、垃圾处理用品、腕带、病历纸张、冲洗液、润滑剂、滑石粉、一般物理检查器具、治疗巾（单）、棉球、棉签、纱布（垫）、治疗护理盘（包）、普通注射器、护（尿）垫、中单、冲洗工具、备皮工具、灌注器、输液贴、辅助试剂及辅料、包裹单（袋）、软件的版权、开发、购买等。基本物质资源消耗成本计入项目价格，不另行收费。除基本物质资源消耗以外的其他耗材，按照实际采购价格零差率销售。
7.考虑到免疫细胞相关治疗目前尚属于临床试验阶段，待国家卫生健康主管部门批准开展后增设项目。
8.本指南中的计价单位“袋”指单一包装，不涉及具体毫升数。
9.血浆置换、血浆吸附等相关项目按泌尿系统类立项指南项目收费。
10. 本指南中涉及“包括……”“……等”的，属于开放型表述，所指对象不仅局限于表述中列明的事项，也包括未列明的同类事项。</t>
  </si>
  <si>
    <t>序号</t>
  </si>
  <si>
    <t>项目编码</t>
  </si>
  <si>
    <t>项目名称</t>
  </si>
  <si>
    <t>服务产出</t>
  </si>
  <si>
    <t>价格构成</t>
  </si>
  <si>
    <t>计价单位</t>
  </si>
  <si>
    <t>除外内容</t>
  </si>
  <si>
    <t>收费标准（元）</t>
  </si>
  <si>
    <t>计价说明</t>
  </si>
  <si>
    <t>三级</t>
  </si>
  <si>
    <t>二级</t>
  </si>
  <si>
    <t>一级</t>
  </si>
  <si>
    <t>013108000010000</t>
  </si>
  <si>
    <t>骨髓采集费</t>
  </si>
  <si>
    <t>通过反复多次采集骨髓血用于提取干细胞。</t>
  </si>
  <si>
    <t>所定价格涵盖消毒、定位、穿刺、抽取骨髓血、抗凝、过滤、样本留取、封口、称重、处理用物等步骤所需的人力资源和基本物质资源消耗。</t>
  </si>
  <si>
    <t>次</t>
  </si>
  <si>
    <t>“次”指采集量≤400ml，每增加100ml加收375元。</t>
  </si>
  <si>
    <t>013108000020000</t>
  </si>
  <si>
    <t>血细胞单采费</t>
  </si>
  <si>
    <t>对血液成分（如单个核细胞、白细胞、悬浮红细胞、血小板等）进行单采分离，获取/去除目标成分。</t>
  </si>
  <si>
    <t>所定价格涵盖穿刺、抽血、血细胞成分去除或分离、回输、处理用物等步骤所需的人力资源、设备运转成本与基本物质资源消耗。</t>
  </si>
  <si>
    <t>1.“次”指循环量≤2000ml，每增加1000ml加收。
2.血浆置换、血浆吸附等相关项目按泌尿系统类立项指南项目收费。</t>
  </si>
  <si>
    <t>013108000030000</t>
  </si>
  <si>
    <t>自体备血采集费</t>
  </si>
  <si>
    <t>通过采集备血者一定量的血液，用于备血者本人后续治疗。</t>
  </si>
  <si>
    <t>所定价格涵盖审核、材料准备、消毒、穿刺、采血/收集血、抗凝、过滤、装袋、称重、保存、处理用物等步骤所需的人力资源和基本物质资源消耗。</t>
  </si>
  <si>
    <t>013108000040000</t>
  </si>
  <si>
    <t>干细胞成分去除费</t>
  </si>
  <si>
    <t>对骨髓/外周血/脐带血等各种干细胞移植物中的特定成分（如红细胞、血浆或血浆中特定成分等）进行分离和去除。</t>
  </si>
  <si>
    <t>所定价格涵盖准备、沉降、分离、再次混匀、封存、标记、处理用物等步骤所需的人力资源、设备运转成本与基本物质资源消耗。</t>
  </si>
  <si>
    <t>成分</t>
  </si>
  <si>
    <t>管道</t>
  </si>
  <si>
    <t>013108000050000</t>
  </si>
  <si>
    <t>干细胞分离制备费</t>
  </si>
  <si>
    <t>通过从骨髓、外周血、脐带血等来源中分离制备提取干细胞。</t>
  </si>
  <si>
    <t>所定价格涵盖准备、分离、提取干细胞、计数、装袋、封口、处理用物等步骤所需的人力资源、设备运转成本与基本物质资源消耗。</t>
  </si>
  <si>
    <t>袋</t>
  </si>
  <si>
    <t>013108000060000</t>
  </si>
  <si>
    <t>干细胞冷冻费</t>
  </si>
  <si>
    <t>将制备后的干细胞进行冷冻。</t>
  </si>
  <si>
    <t>所定价格涵盖计数、转移至冷冻载体、冷冻、处理用物等步骤所需的人力资源、设备运转成本与基本物质资源消耗。</t>
  </si>
  <si>
    <t>013108000070000</t>
  </si>
  <si>
    <t>干细胞冷冻续存费</t>
  </si>
  <si>
    <t>将冷冻后的干细胞持续冻存。</t>
  </si>
  <si>
    <t>所定价格涵盖将冷冻后的干细胞持续冻存至解冻复苏前，或约定截止保存时间期间所需的人力资源、设备运转成本与基本物质资源消耗。</t>
  </si>
  <si>
    <t>袋•日</t>
  </si>
  <si>
    <t>013108000080000</t>
  </si>
  <si>
    <t>干细胞回输费</t>
  </si>
  <si>
    <t>将干细胞重新输注到体内。</t>
  </si>
  <si>
    <t>所定价格涵盖准备、解冻、计数、输注、观察、处理用物等步骤所需的人力资源和基本物质资源消耗。</t>
  </si>
  <si>
    <t>013108000090000</t>
  </si>
  <si>
    <t>造血干细胞移植费</t>
  </si>
  <si>
    <t>通过植入健康的造血干细胞，改善造血功能异常。</t>
  </si>
  <si>
    <t>所定价格涵盖移植方案制定、进入移植舱后相关准备、解冻、细胞回输/注射、观察、效果评估、处理用物等步骤所需的人力资源和基本物质资源消耗。</t>
  </si>
  <si>
    <t>脐血、供体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</si>
  <si>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不可与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干细胞回输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同时收取。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每例患者住院周期内仅可收取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次，不可按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袋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毫升数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收费。</t>
    </r>
  </si>
  <si>
    <t>013108000100000</t>
  </si>
  <si>
    <t>血液辐照费</t>
  </si>
  <si>
    <t>通过放射线对供血进行辐照处理。</t>
  </si>
  <si>
    <t>所定价格涵盖审核、血制品准备、照射、处理用物等步骤所需的人力资源、设备运转成本与基本物质资源消耗。</t>
  </si>
  <si>
    <r>
      <rPr>
        <sz val="12"/>
        <rFont val="Times New Roman"/>
        <charset val="134"/>
      </rPr>
      <t>1.“</t>
    </r>
    <r>
      <rPr>
        <sz val="12"/>
        <rFont val="方正仿宋_GBK"/>
        <charset val="134"/>
      </rPr>
      <t>次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指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人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次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医疗机构使用由血库、血站提供的辐照血时，不再另收血液辐照费。</t>
    </r>
  </si>
  <si>
    <t>013108000110000</t>
  </si>
  <si>
    <t>血液除滤费</t>
  </si>
  <si>
    <t>通过装置除滤供血中的白细胞等成分。</t>
  </si>
  <si>
    <t>所定价格涵盖审核、血制品准备、滤除、处理用物等步骤所需的人力资源和基本物质资源消耗。</t>
  </si>
  <si>
    <t>滤除白细胞输血器</t>
  </si>
  <si>
    <t>“次”指“人·次”</t>
  </si>
  <si>
    <t>013108000120000</t>
  </si>
  <si>
    <t>术中自体血回输费</t>
  </si>
  <si>
    <t>通过设备收集术中患者失血，处理后回输到患者体内。</t>
  </si>
  <si>
    <t>所定价格涵盖失血回收、处理、回输、处理用物等步骤所需的人力资源、设备运转成本与基本物质资源消耗。</t>
  </si>
  <si>
    <t>回收装置（管道、离心杯、回收罐）</t>
  </si>
  <si>
    <t>013108000130000</t>
  </si>
  <si>
    <t>经照射自体血回输费</t>
  </si>
  <si>
    <t>通过光学技术照射等处理采集血，回输患者体内。</t>
  </si>
  <si>
    <t>所定价格涵盖消毒、采血、照射、输氧、回输、处理用物等步骤所需的人力资源、设备运转成本与基本物质资源消耗。</t>
  </si>
  <si>
    <t>免疫三氧血回输治疗血袋、臭氧取气阀</t>
  </si>
  <si>
    <t>013108000140000</t>
  </si>
  <si>
    <t>富血小板血浆制备费</t>
  </si>
  <si>
    <t>通过采集外周血，浓缩提取富血小板血浆，用于后续治疗。</t>
  </si>
  <si>
    <t>所定价格涵盖消毒、采血、分离、富集、保存、处理用物等步骤所需的人力资源和基本物质资源消耗。</t>
  </si>
  <si>
    <t>013108000150000</t>
  </si>
  <si>
    <t>新生儿换血治疗费</t>
  </si>
  <si>
    <t>通过替换新鲜的血液，改善新生儿溶血或体内代谢产物异常等病症。</t>
  </si>
  <si>
    <t>所定价格涵盖消毒、穿刺、置管、反复抽取/推注、拔管、压迫止血、处理用物等步骤所需的人力资源和基本物质资源消耗。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</si>
</sst>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方正小标宋_GBK"/>
      <charset val="134"/>
    </font>
    <font>
      <sz val="18"/>
      <name val="方正小标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2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5" zoomScaleNormal="85" workbookViewId="0">
      <selection activeCell="A3" sqref="A3:K3"/>
    </sheetView>
  </sheetViews>
  <sheetFormatPr defaultColWidth="9" defaultRowHeight="13.5"/>
  <cols>
    <col min="1" max="1" width="6.94166666666667" customWidth="1"/>
    <col min="2" max="2" width="11.325" customWidth="1"/>
    <col min="3" max="3" width="13.9083333333333" customWidth="1"/>
    <col min="4" max="4" width="25.125" customWidth="1"/>
    <col min="5" max="5" width="38.075" customWidth="1"/>
    <col min="6" max="6" width="9" customWidth="1"/>
    <col min="7" max="7" width="14.0083333333333" customWidth="1"/>
    <col min="9" max="9" width="8.86666666666667" customWidth="1"/>
    <col min="10" max="10" width="8.01666666666667" customWidth="1"/>
    <col min="11" max="11" width="31.6583333333333" customWidth="1"/>
  </cols>
  <sheetData>
    <row r="1" ht="18.75" spans="1:1">
      <c r="A1" s="1" t="s">
        <v>0</v>
      </c>
    </row>
    <row r="2" ht="27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</row>
    <row r="3" ht="264" customHeight="1" spans="1:11">
      <c r="A3" s="4" t="s">
        <v>2</v>
      </c>
      <c r="B3" s="5"/>
      <c r="C3" s="6"/>
      <c r="D3" s="6"/>
      <c r="E3" s="6"/>
      <c r="F3" s="6"/>
      <c r="G3" s="6"/>
      <c r="H3" s="6"/>
      <c r="I3" s="6"/>
      <c r="J3" s="6"/>
      <c r="K3" s="15"/>
    </row>
    <row r="4" ht="15.75" spans="1:1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9"/>
      <c r="J4" s="9"/>
      <c r="K4" s="8" t="s">
        <v>11</v>
      </c>
    </row>
    <row r="5" ht="18" customHeight="1" spans="1:11">
      <c r="A5" s="7"/>
      <c r="B5" s="8"/>
      <c r="C5" s="8"/>
      <c r="D5" s="8"/>
      <c r="E5" s="8"/>
      <c r="F5" s="8"/>
      <c r="G5" s="8"/>
      <c r="H5" s="8" t="s">
        <v>12</v>
      </c>
      <c r="I5" s="8" t="s">
        <v>13</v>
      </c>
      <c r="J5" s="8" t="s">
        <v>14</v>
      </c>
      <c r="K5" s="8"/>
    </row>
    <row r="6" ht="87" customHeight="1" spans="1:11">
      <c r="A6" s="10">
        <v>1</v>
      </c>
      <c r="B6" s="10" t="s">
        <v>15</v>
      </c>
      <c r="C6" s="11" t="s">
        <v>16</v>
      </c>
      <c r="D6" s="11" t="s">
        <v>17</v>
      </c>
      <c r="E6" s="11" t="s">
        <v>18</v>
      </c>
      <c r="F6" s="12" t="s">
        <v>19</v>
      </c>
      <c r="G6" s="13"/>
      <c r="H6" s="10">
        <v>2500</v>
      </c>
      <c r="I6" s="10">
        <f>ROUND(H6*0.9,0)</f>
        <v>2250</v>
      </c>
      <c r="J6" s="10">
        <f>ROUND(I6*0.9,0)</f>
        <v>2025</v>
      </c>
      <c r="K6" s="11" t="s">
        <v>20</v>
      </c>
    </row>
    <row r="7" ht="83" customHeight="1" spans="1:11">
      <c r="A7" s="10">
        <v>2</v>
      </c>
      <c r="B7" s="10" t="s">
        <v>21</v>
      </c>
      <c r="C7" s="11" t="s">
        <v>22</v>
      </c>
      <c r="D7" s="11" t="s">
        <v>23</v>
      </c>
      <c r="E7" s="11" t="s">
        <v>24</v>
      </c>
      <c r="F7" s="12" t="s">
        <v>19</v>
      </c>
      <c r="G7" s="13"/>
      <c r="H7" s="10">
        <v>2350</v>
      </c>
      <c r="I7" s="10">
        <f t="shared" ref="I7:I20" si="0">ROUND(H7*0.9,0)</f>
        <v>2115</v>
      </c>
      <c r="J7" s="10">
        <f t="shared" ref="J7:J20" si="1">ROUND(I7*0.9,0)</f>
        <v>1904</v>
      </c>
      <c r="K7" s="11" t="s">
        <v>25</v>
      </c>
    </row>
    <row r="8" ht="84" customHeight="1" spans="1:11">
      <c r="A8" s="10">
        <v>3</v>
      </c>
      <c r="B8" s="10" t="s">
        <v>26</v>
      </c>
      <c r="C8" s="11" t="s">
        <v>27</v>
      </c>
      <c r="D8" s="11" t="s">
        <v>28</v>
      </c>
      <c r="E8" s="11" t="s">
        <v>29</v>
      </c>
      <c r="F8" s="12" t="s">
        <v>19</v>
      </c>
      <c r="G8" s="13"/>
      <c r="H8" s="10">
        <v>95</v>
      </c>
      <c r="I8" s="10">
        <f t="shared" si="0"/>
        <v>86</v>
      </c>
      <c r="J8" s="10">
        <f t="shared" si="1"/>
        <v>77</v>
      </c>
      <c r="K8" s="11"/>
    </row>
    <row r="9" ht="93" customHeight="1" spans="1:11">
      <c r="A9" s="10">
        <v>4</v>
      </c>
      <c r="B9" s="10" t="s">
        <v>30</v>
      </c>
      <c r="C9" s="11" t="s">
        <v>31</v>
      </c>
      <c r="D9" s="11" t="s">
        <v>32</v>
      </c>
      <c r="E9" s="11" t="s">
        <v>33</v>
      </c>
      <c r="F9" s="12" t="s">
        <v>34</v>
      </c>
      <c r="G9" s="13" t="s">
        <v>35</v>
      </c>
      <c r="H9" s="10">
        <v>200</v>
      </c>
      <c r="I9" s="10">
        <f t="shared" si="0"/>
        <v>180</v>
      </c>
      <c r="J9" s="10">
        <f t="shared" si="1"/>
        <v>162</v>
      </c>
      <c r="K9" s="11"/>
    </row>
    <row r="10" ht="85" customHeight="1" spans="1:11">
      <c r="A10" s="10">
        <v>5</v>
      </c>
      <c r="B10" s="10" t="s">
        <v>36</v>
      </c>
      <c r="C10" s="11" t="s">
        <v>37</v>
      </c>
      <c r="D10" s="11" t="s">
        <v>38</v>
      </c>
      <c r="E10" s="11" t="s">
        <v>39</v>
      </c>
      <c r="F10" s="12" t="s">
        <v>40</v>
      </c>
      <c r="G10" s="13"/>
      <c r="H10" s="10">
        <v>6000</v>
      </c>
      <c r="I10" s="10">
        <f t="shared" si="0"/>
        <v>5400</v>
      </c>
      <c r="J10" s="10">
        <f t="shared" si="1"/>
        <v>4860</v>
      </c>
      <c r="K10" s="11"/>
    </row>
    <row r="11" ht="78" customHeight="1" spans="1:11">
      <c r="A11" s="10">
        <v>6</v>
      </c>
      <c r="B11" s="10" t="s">
        <v>41</v>
      </c>
      <c r="C11" s="11" t="s">
        <v>42</v>
      </c>
      <c r="D11" s="11" t="s">
        <v>43</v>
      </c>
      <c r="E11" s="11" t="s">
        <v>44</v>
      </c>
      <c r="F11" s="12" t="s">
        <v>40</v>
      </c>
      <c r="G11" s="13"/>
      <c r="H11" s="10">
        <v>6000</v>
      </c>
      <c r="I11" s="10">
        <f t="shared" si="0"/>
        <v>5400</v>
      </c>
      <c r="J11" s="10">
        <f t="shared" si="1"/>
        <v>4860</v>
      </c>
      <c r="K11" s="11"/>
    </row>
    <row r="12" ht="87" customHeight="1" spans="1:11">
      <c r="A12" s="10">
        <v>7</v>
      </c>
      <c r="B12" s="10" t="s">
        <v>45</v>
      </c>
      <c r="C12" s="11" t="s">
        <v>46</v>
      </c>
      <c r="D12" s="11" t="s">
        <v>47</v>
      </c>
      <c r="E12" s="11" t="s">
        <v>48</v>
      </c>
      <c r="F12" s="12" t="s">
        <v>49</v>
      </c>
      <c r="G12" s="13"/>
      <c r="H12" s="10">
        <v>10</v>
      </c>
      <c r="I12" s="10">
        <f t="shared" si="0"/>
        <v>9</v>
      </c>
      <c r="J12" s="10">
        <f t="shared" si="1"/>
        <v>8</v>
      </c>
      <c r="K12" s="11"/>
    </row>
    <row r="13" ht="72" customHeight="1" spans="1:11">
      <c r="A13" s="10">
        <v>8</v>
      </c>
      <c r="B13" s="10" t="s">
        <v>50</v>
      </c>
      <c r="C13" s="11" t="s">
        <v>51</v>
      </c>
      <c r="D13" s="11" t="s">
        <v>52</v>
      </c>
      <c r="E13" s="11" t="s">
        <v>53</v>
      </c>
      <c r="F13" s="12" t="s">
        <v>40</v>
      </c>
      <c r="G13" s="13"/>
      <c r="H13" s="10">
        <v>330</v>
      </c>
      <c r="I13" s="10">
        <f t="shared" si="0"/>
        <v>297</v>
      </c>
      <c r="J13" s="10">
        <f t="shared" si="1"/>
        <v>267</v>
      </c>
      <c r="K13" s="11"/>
    </row>
    <row r="14" ht="85" customHeight="1" spans="1:11">
      <c r="A14" s="10">
        <v>9</v>
      </c>
      <c r="B14" s="10" t="s">
        <v>54</v>
      </c>
      <c r="C14" s="11" t="s">
        <v>55</v>
      </c>
      <c r="D14" s="11" t="s">
        <v>56</v>
      </c>
      <c r="E14" s="11" t="s">
        <v>57</v>
      </c>
      <c r="F14" s="12" t="s">
        <v>19</v>
      </c>
      <c r="G14" s="13" t="s">
        <v>58</v>
      </c>
      <c r="H14" s="10">
        <v>4290</v>
      </c>
      <c r="I14" s="10">
        <f t="shared" si="0"/>
        <v>3861</v>
      </c>
      <c r="J14" s="10">
        <f t="shared" si="1"/>
        <v>3475</v>
      </c>
      <c r="K14" s="16" t="s">
        <v>59</v>
      </c>
    </row>
    <row r="15" ht="86" customHeight="1" spans="1:11">
      <c r="A15" s="10">
        <v>10</v>
      </c>
      <c r="B15" s="10" t="s">
        <v>60</v>
      </c>
      <c r="C15" s="11" t="s">
        <v>61</v>
      </c>
      <c r="D15" s="11" t="s">
        <v>62</v>
      </c>
      <c r="E15" s="11" t="s">
        <v>63</v>
      </c>
      <c r="F15" s="12" t="s">
        <v>19</v>
      </c>
      <c r="G15" s="13"/>
      <c r="H15" s="10">
        <v>264</v>
      </c>
      <c r="I15" s="10">
        <f t="shared" si="0"/>
        <v>238</v>
      </c>
      <c r="J15" s="10">
        <f t="shared" si="1"/>
        <v>214</v>
      </c>
      <c r="K15" s="16" t="s">
        <v>64</v>
      </c>
    </row>
    <row r="16" ht="79" customHeight="1" spans="1:11">
      <c r="A16" s="10">
        <v>11</v>
      </c>
      <c r="B16" s="10" t="s">
        <v>65</v>
      </c>
      <c r="C16" s="11" t="s">
        <v>66</v>
      </c>
      <c r="D16" s="11" t="s">
        <v>67</v>
      </c>
      <c r="E16" s="11" t="s">
        <v>68</v>
      </c>
      <c r="F16" s="12" t="s">
        <v>19</v>
      </c>
      <c r="G16" s="14" t="s">
        <v>69</v>
      </c>
      <c r="H16" s="10">
        <v>20</v>
      </c>
      <c r="I16" s="10">
        <f t="shared" si="0"/>
        <v>18</v>
      </c>
      <c r="J16" s="10">
        <f t="shared" si="1"/>
        <v>16</v>
      </c>
      <c r="K16" s="11" t="s">
        <v>70</v>
      </c>
    </row>
    <row r="17" ht="77" customHeight="1" spans="1:11">
      <c r="A17" s="10">
        <v>12</v>
      </c>
      <c r="B17" s="10" t="s">
        <v>71</v>
      </c>
      <c r="C17" s="11" t="s">
        <v>72</v>
      </c>
      <c r="D17" s="11" t="s">
        <v>73</v>
      </c>
      <c r="E17" s="11" t="s">
        <v>74</v>
      </c>
      <c r="F17" s="12" t="s">
        <v>19</v>
      </c>
      <c r="G17" s="14" t="s">
        <v>75</v>
      </c>
      <c r="H17" s="10">
        <v>660</v>
      </c>
      <c r="I17" s="10">
        <f t="shared" si="0"/>
        <v>594</v>
      </c>
      <c r="J17" s="10">
        <f t="shared" si="1"/>
        <v>535</v>
      </c>
      <c r="K17" s="11"/>
    </row>
    <row r="18" ht="104" customHeight="1" spans="1:11">
      <c r="A18" s="10">
        <v>13</v>
      </c>
      <c r="B18" s="10" t="s">
        <v>76</v>
      </c>
      <c r="C18" s="11" t="s">
        <v>77</v>
      </c>
      <c r="D18" s="11" t="s">
        <v>78</v>
      </c>
      <c r="E18" s="11" t="s">
        <v>79</v>
      </c>
      <c r="F18" s="12" t="s">
        <v>19</v>
      </c>
      <c r="G18" s="14" t="s">
        <v>80</v>
      </c>
      <c r="H18" s="10">
        <v>79</v>
      </c>
      <c r="I18" s="10">
        <f t="shared" si="0"/>
        <v>71</v>
      </c>
      <c r="J18" s="10">
        <f t="shared" si="1"/>
        <v>64</v>
      </c>
      <c r="K18" s="11"/>
    </row>
    <row r="19" ht="82" customHeight="1" spans="1:11">
      <c r="A19" s="10">
        <v>14</v>
      </c>
      <c r="B19" s="10" t="s">
        <v>81</v>
      </c>
      <c r="C19" s="11" t="s">
        <v>82</v>
      </c>
      <c r="D19" s="11" t="s">
        <v>83</v>
      </c>
      <c r="E19" s="11" t="s">
        <v>84</v>
      </c>
      <c r="F19" s="12" t="s">
        <v>19</v>
      </c>
      <c r="G19" s="13"/>
      <c r="H19" s="10">
        <v>300</v>
      </c>
      <c r="I19" s="10">
        <f t="shared" si="0"/>
        <v>270</v>
      </c>
      <c r="J19" s="10">
        <f t="shared" si="1"/>
        <v>243</v>
      </c>
      <c r="K19" s="11"/>
    </row>
    <row r="20" ht="81" customHeight="1" spans="1:11">
      <c r="A20" s="10">
        <v>15</v>
      </c>
      <c r="B20" s="10" t="s">
        <v>85</v>
      </c>
      <c r="C20" s="11" t="s">
        <v>86</v>
      </c>
      <c r="D20" s="11" t="s">
        <v>87</v>
      </c>
      <c r="E20" s="11" t="s">
        <v>88</v>
      </c>
      <c r="F20" s="12" t="s">
        <v>19</v>
      </c>
      <c r="G20" s="13"/>
      <c r="H20" s="10">
        <v>460</v>
      </c>
      <c r="I20" s="10">
        <f t="shared" si="0"/>
        <v>414</v>
      </c>
      <c r="J20" s="10">
        <f t="shared" si="1"/>
        <v>373</v>
      </c>
      <c r="K20" s="11"/>
    </row>
  </sheetData>
  <autoFilter ref="A5:K20">
    <extLst/>
  </autoFilter>
  <mergeCells count="11">
    <mergeCell ref="A2:K2"/>
    <mergeCell ref="A3:K3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pageMargins left="0.700694444444445" right="0.700694444444445" top="0.751388888888889" bottom="0.751388888888889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哒啦</cp:lastModifiedBy>
  <dcterms:created xsi:type="dcterms:W3CDTF">2023-05-12T11:15:00Z</dcterms:created>
  <dcterms:modified xsi:type="dcterms:W3CDTF">2025-10-20T03:58:08Z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BB78258F16634A098904FCFAA1476B87_12</vt:lpwstr>
  </property>
</Properties>
</file>