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16" activeTab="0"/>
  </bookViews>
  <sheets>
    <sheet name="职工" sheetId="1" r:id="rId1"/>
    <sheet name="居民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9" authorId="0">
      <text>
        <r>
          <rPr>
            <sz val="9"/>
            <rFont val="宋体"/>
            <family val="0"/>
          </rPr>
          <t xml:space="preserve">序时进程=监控时点月数/12*100%，
例如：8月序时进程=8/12*100%=66.67%，
假设8月底完成预算60%，
偏离率=60%-66.67%=-6.67%，
</t>
        </r>
      </text>
    </comment>
    <comment ref="G22" authorId="0">
      <text>
        <r>
          <rPr>
            <sz val="9"/>
            <rFont val="宋体"/>
            <family val="0"/>
          </rPr>
          <t xml:space="preserve">同目标表，下同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19" authorId="0">
      <text>
        <r>
          <rPr>
            <sz val="9"/>
            <rFont val="宋体"/>
            <family val="0"/>
          </rPr>
          <t xml:space="preserve">序时进程=监控时点月数/12*100%，
例如：8月序时进程=8/12*100%=66.67%，
假设8月底完成预算60%，
偏离率=60%-66.67%=-6.67%，
</t>
        </r>
      </text>
    </comment>
    <comment ref="G21" authorId="0">
      <text>
        <r>
          <rPr>
            <sz val="9"/>
            <rFont val="宋体"/>
            <family val="0"/>
          </rPr>
          <t xml:space="preserve">同目标表，下同
</t>
        </r>
      </text>
    </comment>
  </commentList>
</comments>
</file>

<file path=xl/sharedStrings.xml><?xml version="1.0" encoding="utf-8"?>
<sst xmlns="http://schemas.openxmlformats.org/spreadsheetml/2006/main" count="189" uniqueCount="95">
  <si>
    <t>附件3：</t>
  </si>
  <si>
    <t>区本级城镇职工基本医疗保险（含生育）基金预算支出项目自评表</t>
  </si>
  <si>
    <t>（2020年度）</t>
  </si>
  <si>
    <t>项目名称</t>
  </si>
  <si>
    <t>职工基本医疗保险（含生育）基金支出</t>
  </si>
  <si>
    <t>主管部门</t>
  </si>
  <si>
    <t>自治区财政厅</t>
  </si>
  <si>
    <t>实施单位</t>
  </si>
  <si>
    <t>自治区医保局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</si>
  <si>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</si>
  <si>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</si>
  <si>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</si>
  <si>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</si>
  <si>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</si>
  <si>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</si>
  <si>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</si>
  <si>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</si>
  <si>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</si>
  <si>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</si>
  <si>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</si>
  <si>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</si>
  <si>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</si>
  <si>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</si>
  <si>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</si>
  <si>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以习近平新时代中国特色社会主义思想为指导，聚焦社会稳定和长治久安总目标，贯彻《社会保险法》、《社会保险费征缴暂行条例》保障广大参保人员合法权益，确保医疗、生育保险待遇按时、足额发放。严格执行社会保险各项政策，使参保人员的获得感、幸福感不断增强，促进实现新疆社会稳定和长治久安总目标。</t>
  </si>
  <si>
    <t>2019年各地医保局严格执行社保基金管理法规政策，保证参保人员权益，按时足额发放医疗、生育保险待遇，未发生基金管理运行风险。</t>
  </si>
  <si>
    <t>绩效指标</t>
  </si>
  <si>
    <t>一级指标</t>
  </si>
  <si>
    <t>二级指标</t>
  </si>
  <si>
    <t>三级指标</t>
  </si>
  <si>
    <t>年度
指标值</t>
  </si>
  <si>
    <t>实际
完成值</t>
  </si>
  <si>
    <t>偏差原因分析及改进措施</t>
  </si>
  <si>
    <t>产出指标</t>
  </si>
  <si>
    <t>时效指标</t>
  </si>
  <si>
    <t>按标准足额保障参保人员待遇支出</t>
  </si>
  <si>
    <t>≥99%</t>
  </si>
  <si>
    <t>按时报送各项社会保险基金季报数据及分析</t>
  </si>
  <si>
    <t>每季度结束后的，15日内</t>
  </si>
  <si>
    <t>按时报送</t>
  </si>
  <si>
    <t>及时报送各项社会保险基金决算数据及分析</t>
  </si>
  <si>
    <t>每年度结束后的，20日内</t>
  </si>
  <si>
    <t>及时拨款，保障参加社会保险的各项社会保险待遇</t>
  </si>
  <si>
    <t>30日内完成审核拨付</t>
  </si>
  <si>
    <t>按时拨付</t>
  </si>
  <si>
    <t>数量指标</t>
  </si>
  <si>
    <t>职工基本医疗基金支出预算执行率与序时进程偏离率</t>
  </si>
  <si>
    <t>≥-10%或≤10%</t>
  </si>
  <si>
    <t>职工基本医疗可支付月数</t>
  </si>
  <si>
    <t>≥6个月或≤9个月</t>
  </si>
  <si>
    <r>
      <t>33</t>
    </r>
    <r>
      <rPr>
        <sz val="10.5"/>
        <color indexed="8"/>
        <rFont val="宋体"/>
        <family val="0"/>
      </rPr>
      <t>个月</t>
    </r>
  </si>
  <si>
    <t>可保证支付33个月,基金支撑能力较强。</t>
  </si>
  <si>
    <t>生育保险基金可支付月数</t>
  </si>
  <si>
    <r>
      <t>47</t>
    </r>
    <r>
      <rPr>
        <sz val="10.5"/>
        <color indexed="8"/>
        <rFont val="宋体"/>
        <family val="0"/>
      </rPr>
      <t>个月</t>
    </r>
  </si>
  <si>
    <t>保障职工基本医疗保险待遇享受人次</t>
  </si>
  <si>
    <t>≥6590233
人次</t>
  </si>
  <si>
    <r>
      <t>4747706</t>
    </r>
    <r>
      <rPr>
        <sz val="10.5"/>
        <color indexed="8"/>
        <rFont val="宋体"/>
        <family val="0"/>
      </rPr>
      <t>人次</t>
    </r>
  </si>
  <si>
    <t>受新冠肺炎疫情影响，2020年住院人次减少，支出减少</t>
  </si>
  <si>
    <t>保障生育保险待遇享受人次</t>
  </si>
  <si>
    <t>9701人次</t>
  </si>
  <si>
    <r>
      <t>7275</t>
    </r>
    <r>
      <rPr>
        <sz val="10.5"/>
        <color indexed="8"/>
        <rFont val="宋体"/>
        <family val="0"/>
      </rPr>
      <t>人次</t>
    </r>
  </si>
  <si>
    <t>根据历年增长幅度做预算，实际发生小于预算数</t>
  </si>
  <si>
    <t>参保患者合规医疗费用应享受待遇金额与实际享受待遇金额差额</t>
  </si>
  <si>
    <t>&lt;0.1%</t>
  </si>
  <si>
    <t>各项社会保险待遇发放准确率</t>
  </si>
  <si>
    <t>效益指标</t>
  </si>
  <si>
    <t>社会效益指标</t>
  </si>
  <si>
    <t>基金使用符合政策规定</t>
  </si>
  <si>
    <t>保障各项社会保险待遇，维护社会稳定</t>
  </si>
  <si>
    <t>按标准审核后足额发放</t>
  </si>
  <si>
    <t>严格执行各项社会保险政策，违规使用社会保险基金的情况</t>
  </si>
  <si>
    <t>≤0</t>
  </si>
  <si>
    <t>社会面平稳有序，上访率</t>
  </si>
  <si>
    <t>≤1%</t>
  </si>
  <si>
    <t>满意度指标</t>
  </si>
  <si>
    <t>职工基本医疗保险待遇享受人员满意度</t>
  </si>
  <si>
    <t>＞90%</t>
  </si>
  <si>
    <t>生育保险待遇享受人员满意度</t>
  </si>
  <si>
    <t>其他各项社会保险待遇享受人员满意度</t>
  </si>
  <si>
    <t>总分</t>
  </si>
  <si>
    <t>附1</t>
  </si>
  <si>
    <t>城乡居民医疗保险基金预算项目支出自评表</t>
  </si>
  <si>
    <t>（2019年度）</t>
  </si>
  <si>
    <t>城乡居民医疗保险基金支出</t>
  </si>
  <si>
    <t>各地（州、市）医疗保障局</t>
  </si>
  <si>
    <t>按时拔付</t>
  </si>
  <si>
    <t>居民基本医疗基金支出预算执行率与序时进程偏离率</t>
  </si>
  <si>
    <t>居民基本医疗可支付月数</t>
  </si>
  <si>
    <r>
      <rPr>
        <sz val="10.5"/>
        <color indexed="8"/>
        <rFont val="Calibri"/>
        <family val="2"/>
      </rPr>
      <t>8</t>
    </r>
    <r>
      <rPr>
        <sz val="10.5"/>
        <color indexed="8"/>
        <rFont val="宋体"/>
        <family val="0"/>
      </rPr>
      <t>个月</t>
    </r>
  </si>
  <si>
    <t>（一）从基金结余地州分布情况来看，各地很不平衡，总体基金支撑能力较弱。2019年末，只有乌鲁木齐、克拉玛依、喀什、伊犁四个地州基金累计结余可支付月数不低于9个月，不依靠财政补助情况下能保证集中征缴期前待遇正常发放。吐鲁番、阿勒泰两个地州基金累计结余可支付月数仅为3个月，年中待遇发放主要依靠上半年下达的财政补助，基金支撑能力弱。
（二）全区医保待遇水平不平衡，不同统筹地区、人群之间的保障范围、水平和质量发展不平衡。下一步将建立待遇清单，规范管理权限，明确责任边界。
（三）2、不断强化医保基金管理。全面做实职工基本医疗、大病保险、医疗救助地市级统筹，实现“六统一”。探索建立省级调剂金制度，在政策、筹资、待遇水平统一的基础上，探索城镇职工基本医疗保险省级统筹。实施职工医保账户改革，建立职工基本医保门诊统筹制度，增强统筹基金支付能力。构建医保基金监管长效机制，建成医疗保障基金监管制度体系，建立专业高效、精干廉洁的医疗保障执法监督队伍，形成以法治体系为保障，信用管理为基础，多层次检查、大数据监管为依托，党委领导、政府监管、社会监督、行业自律、个人守信相结合多方监管新格局，实现医疗保障基金监管法治化、专业化、规范化、常态化。</t>
  </si>
  <si>
    <t>保障居民基本医疗保险待遇享受人次</t>
  </si>
  <si>
    <t>≥20336000人次</t>
  </si>
  <si>
    <r>
      <rPr>
        <sz val="10.5"/>
        <color indexed="8"/>
        <rFont val="Calibri"/>
        <family val="2"/>
      </rPr>
      <t>29865186</t>
    </r>
    <r>
      <rPr>
        <sz val="10.5"/>
        <color indexed="8"/>
        <rFont val="宋体"/>
        <family val="0"/>
      </rPr>
      <t>人次</t>
    </r>
  </si>
  <si>
    <t>预算编制偏小；全区各级医保机构人员、经费严重不足。我区各级医疗保障局陆续挂牌成立，普遍存在机构、编制、人员、经费不足，特别是基层医疗经办机构的力量严重不足，服务群众的能力无法满足群众需求。目前乡镇、村基层没有医疗保障经办服务机构和工作队伍。</t>
  </si>
  <si>
    <t>居民基本医疗保险待遇享受人员满意度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</si>
</sst>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5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0.5"/>
      <color indexed="8"/>
      <name val="Calibri"/>
      <family val="2"/>
    </font>
    <font>
      <sz val="9"/>
      <color indexed="8"/>
      <name val="宋体"/>
      <family val="0"/>
    </font>
    <font>
      <sz val="14"/>
      <name val="仿宋_GB2312"/>
      <family val="3"/>
    </font>
    <font>
      <sz val="9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000000"/>
      <name val="宋体"/>
      <family val="0"/>
    </font>
    <font>
      <sz val="10.5"/>
      <color theme="1"/>
      <name val="Calibri"/>
      <family val="2"/>
    </font>
    <font>
      <sz val="9"/>
      <color rgb="FF000000"/>
      <name val="宋体"/>
      <family val="0"/>
    </font>
    <font>
      <sz val="9"/>
      <color theme="1"/>
      <name val="Calibri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9" fontId="50" fillId="0" borderId="9" xfId="25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1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9" fontId="50" fillId="0" borderId="19" xfId="25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8" fillId="0" borderId="0" xfId="0" applyFont="1" applyAlignment="1">
      <alignment horizontal="justify" vertical="center"/>
    </xf>
    <xf numFmtId="177" fontId="4" fillId="0" borderId="9" xfId="0" applyNumberFormat="1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workbookViewId="0" topLeftCell="A1">
      <selection activeCell="H18" sqref="H18"/>
    </sheetView>
  </sheetViews>
  <sheetFormatPr defaultColWidth="9.00390625" defaultRowHeight="14.25"/>
  <cols>
    <col min="1" max="1" width="11.375" style="0" customWidth="1"/>
    <col min="5" max="5" width="13.75390625" style="0" bestFit="1" customWidth="1"/>
    <col min="9" max="12" width="2.375" style="0" customWidth="1"/>
    <col min="14" max="14" width="15.75390625" style="0" customWidth="1"/>
    <col min="16" max="16" width="11.00390625" style="0" customWidth="1"/>
    <col min="17" max="17" width="12.625" style="0" bestFit="1" customWidth="1"/>
  </cols>
  <sheetData>
    <row r="1" ht="18.75">
      <c r="A1" s="35" t="s">
        <v>0</v>
      </c>
    </row>
    <row r="2" spans="1:14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9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9.5" customHeight="1">
      <c r="A4" s="4" t="s">
        <v>3</v>
      </c>
      <c r="B4" s="4"/>
      <c r="C4" s="4" t="s">
        <v>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9.5" customHeight="1">
      <c r="A5" s="4" t="s">
        <v>5</v>
      </c>
      <c r="B5" s="4"/>
      <c r="C5" s="4" t="s">
        <v>6</v>
      </c>
      <c r="D5" s="4"/>
      <c r="E5" s="4"/>
      <c r="F5" s="4"/>
      <c r="G5" s="4"/>
      <c r="H5" s="4" t="s">
        <v>7</v>
      </c>
      <c r="I5" s="4"/>
      <c r="J5" s="4" t="s">
        <v>8</v>
      </c>
      <c r="K5" s="4"/>
      <c r="L5" s="4"/>
      <c r="M5" s="4"/>
      <c r="N5" s="4"/>
    </row>
    <row r="6" spans="1:14" ht="19.5" customHeight="1">
      <c r="A6" s="5" t="s">
        <v>9</v>
      </c>
      <c r="B6" s="6"/>
      <c r="C6" s="4"/>
      <c r="D6" s="4"/>
      <c r="E6" s="4" t="s">
        <v>10</v>
      </c>
      <c r="F6" s="4" t="s">
        <v>11</v>
      </c>
      <c r="G6" s="4"/>
      <c r="H6" s="4" t="s">
        <v>12</v>
      </c>
      <c r="I6" s="4"/>
      <c r="J6" s="4" t="s">
        <v>13</v>
      </c>
      <c r="K6" s="4"/>
      <c r="L6" s="4" t="s">
        <v>14</v>
      </c>
      <c r="M6" s="4"/>
      <c r="N6" s="4" t="s">
        <v>15</v>
      </c>
    </row>
    <row r="7" spans="1:14" ht="19.5" customHeight="1">
      <c r="A7" s="7"/>
      <c r="B7" s="8"/>
      <c r="C7" s="9" t="s">
        <v>16</v>
      </c>
      <c r="D7" s="9"/>
      <c r="E7" s="36">
        <v>335476</v>
      </c>
      <c r="F7" s="36">
        <v>335476</v>
      </c>
      <c r="G7" s="36"/>
      <c r="H7" s="36">
        <v>246656</v>
      </c>
      <c r="I7" s="36"/>
      <c r="J7" s="4">
        <v>10</v>
      </c>
      <c r="K7" s="4"/>
      <c r="L7" s="30">
        <f>H7/F7</f>
        <v>0.7352418652899164</v>
      </c>
      <c r="M7" s="4"/>
      <c r="N7" s="4">
        <v>8</v>
      </c>
    </row>
    <row r="8" spans="1:14" ht="19.5" customHeight="1">
      <c r="A8" s="7"/>
      <c r="B8" s="8"/>
      <c r="C8" s="4" t="s">
        <v>17</v>
      </c>
      <c r="D8" s="4"/>
      <c r="E8" s="36">
        <v>335476</v>
      </c>
      <c r="F8" s="36">
        <v>335476</v>
      </c>
      <c r="G8" s="36"/>
      <c r="H8" s="36">
        <v>246657</v>
      </c>
      <c r="I8" s="36"/>
      <c r="J8" s="4" t="s">
        <v>18</v>
      </c>
      <c r="K8" s="4"/>
      <c r="L8" s="30">
        <f>H8/F8</f>
        <v>0.7352448461290823</v>
      </c>
      <c r="M8" s="4"/>
      <c r="N8" s="4" t="s">
        <v>18</v>
      </c>
    </row>
    <row r="9" spans="1:14" ht="19.5" customHeight="1">
      <c r="A9" s="7"/>
      <c r="B9" s="8"/>
      <c r="C9" s="4" t="s">
        <v>19</v>
      </c>
      <c r="D9" s="4"/>
      <c r="E9" s="4"/>
      <c r="F9" s="4"/>
      <c r="G9" s="4"/>
      <c r="H9" s="4"/>
      <c r="I9" s="4"/>
      <c r="J9" s="4" t="s">
        <v>18</v>
      </c>
      <c r="K9" s="4"/>
      <c r="L9" s="4"/>
      <c r="M9" s="4"/>
      <c r="N9" s="4" t="s">
        <v>18</v>
      </c>
    </row>
    <row r="10" spans="1:14" ht="19.5" customHeight="1">
      <c r="A10" s="11"/>
      <c r="B10" s="12"/>
      <c r="C10" s="4" t="s">
        <v>20</v>
      </c>
      <c r="D10" s="4"/>
      <c r="E10" s="4"/>
      <c r="F10" s="4"/>
      <c r="G10" s="4"/>
      <c r="H10" s="4"/>
      <c r="I10" s="4"/>
      <c r="J10" s="4" t="s">
        <v>18</v>
      </c>
      <c r="K10" s="4"/>
      <c r="L10" s="4"/>
      <c r="M10" s="4"/>
      <c r="N10" s="4" t="s">
        <v>18</v>
      </c>
    </row>
    <row r="11" spans="1:14" ht="19.5" customHeight="1">
      <c r="A11" s="4" t="s">
        <v>21</v>
      </c>
      <c r="B11" s="4" t="s">
        <v>22</v>
      </c>
      <c r="C11" s="4"/>
      <c r="D11" s="4"/>
      <c r="E11" s="4"/>
      <c r="F11" s="4"/>
      <c r="G11" s="4"/>
      <c r="H11" s="4" t="s">
        <v>23</v>
      </c>
      <c r="I11" s="4"/>
      <c r="J11" s="4"/>
      <c r="K11" s="4"/>
      <c r="L11" s="4"/>
      <c r="M11" s="4"/>
      <c r="N11" s="4"/>
    </row>
    <row r="12" spans="1:14" ht="66" customHeight="1">
      <c r="A12" s="4"/>
      <c r="B12" s="4" t="s">
        <v>24</v>
      </c>
      <c r="C12" s="4"/>
      <c r="D12" s="4"/>
      <c r="E12" s="4"/>
      <c r="F12" s="4"/>
      <c r="G12" s="4"/>
      <c r="H12" s="4" t="s">
        <v>25</v>
      </c>
      <c r="I12" s="4"/>
      <c r="J12" s="4"/>
      <c r="K12" s="4"/>
      <c r="L12" s="4"/>
      <c r="M12" s="4"/>
      <c r="N12" s="4"/>
    </row>
    <row r="13" spans="1:14" ht="19.5" customHeight="1">
      <c r="A13" s="13" t="s">
        <v>26</v>
      </c>
      <c r="B13" s="4" t="s">
        <v>27</v>
      </c>
      <c r="C13" s="4" t="s">
        <v>28</v>
      </c>
      <c r="D13" s="4" t="s">
        <v>29</v>
      </c>
      <c r="E13" s="4"/>
      <c r="F13" s="4"/>
      <c r="G13" s="13" t="s">
        <v>30</v>
      </c>
      <c r="H13" s="13" t="s">
        <v>31</v>
      </c>
      <c r="I13" s="4" t="s">
        <v>13</v>
      </c>
      <c r="J13" s="4"/>
      <c r="K13" s="4" t="s">
        <v>15</v>
      </c>
      <c r="L13" s="4"/>
      <c r="M13" s="4" t="s">
        <v>32</v>
      </c>
      <c r="N13" s="4"/>
    </row>
    <row r="14" spans="1:14" ht="19.5" customHeight="1">
      <c r="A14" s="14"/>
      <c r="B14" s="4"/>
      <c r="C14" s="4"/>
      <c r="D14" s="4"/>
      <c r="E14" s="4"/>
      <c r="F14" s="4"/>
      <c r="G14" s="15"/>
      <c r="H14" s="15"/>
      <c r="I14" s="4"/>
      <c r="J14" s="4"/>
      <c r="K14" s="4"/>
      <c r="L14" s="4"/>
      <c r="M14" s="4"/>
      <c r="N14" s="4"/>
    </row>
    <row r="15" spans="1:14" ht="19.5" customHeight="1">
      <c r="A15" s="14"/>
      <c r="B15" s="16" t="s">
        <v>33</v>
      </c>
      <c r="C15" s="17" t="s">
        <v>34</v>
      </c>
      <c r="D15" s="18" t="s">
        <v>35</v>
      </c>
      <c r="E15" s="19"/>
      <c r="F15" s="20"/>
      <c r="G15" s="18" t="s">
        <v>36</v>
      </c>
      <c r="H15" s="21">
        <v>1</v>
      </c>
      <c r="I15" s="4">
        <v>5</v>
      </c>
      <c r="J15" s="4"/>
      <c r="K15" s="4">
        <v>5</v>
      </c>
      <c r="L15" s="4"/>
      <c r="M15" s="4"/>
      <c r="N15" s="4"/>
    </row>
    <row r="16" spans="1:14" ht="28.5" customHeight="1">
      <c r="A16" s="14"/>
      <c r="B16" s="16"/>
      <c r="C16" s="22"/>
      <c r="D16" s="18" t="s">
        <v>37</v>
      </c>
      <c r="E16" s="19"/>
      <c r="F16" s="20"/>
      <c r="G16" s="18" t="s">
        <v>38</v>
      </c>
      <c r="H16" s="18" t="s">
        <v>39</v>
      </c>
      <c r="I16" s="4">
        <v>5</v>
      </c>
      <c r="J16" s="4"/>
      <c r="K16" s="4">
        <v>5</v>
      </c>
      <c r="L16" s="4"/>
      <c r="M16" s="4"/>
      <c r="N16" s="4"/>
    </row>
    <row r="17" spans="1:14" ht="25.5" customHeight="1">
      <c r="A17" s="14"/>
      <c r="B17" s="16"/>
      <c r="C17" s="22"/>
      <c r="D17" s="18" t="s">
        <v>40</v>
      </c>
      <c r="E17" s="19"/>
      <c r="F17" s="20"/>
      <c r="G17" s="18" t="s">
        <v>41</v>
      </c>
      <c r="H17" s="18" t="s">
        <v>39</v>
      </c>
      <c r="I17" s="4">
        <v>5</v>
      </c>
      <c r="J17" s="4"/>
      <c r="K17" s="4">
        <v>4</v>
      </c>
      <c r="L17" s="4"/>
      <c r="M17" s="4"/>
      <c r="N17" s="4"/>
    </row>
    <row r="18" spans="1:14" ht="19.5" customHeight="1">
      <c r="A18" s="14"/>
      <c r="B18" s="16"/>
      <c r="C18" s="22"/>
      <c r="D18" s="18" t="s">
        <v>42</v>
      </c>
      <c r="E18" s="19"/>
      <c r="F18" s="20"/>
      <c r="G18" s="18" t="s">
        <v>43</v>
      </c>
      <c r="H18" s="18" t="s">
        <v>44</v>
      </c>
      <c r="I18" s="4">
        <v>5</v>
      </c>
      <c r="J18" s="4"/>
      <c r="K18" s="4">
        <v>4</v>
      </c>
      <c r="L18" s="4"/>
      <c r="M18" s="4"/>
      <c r="N18" s="4"/>
    </row>
    <row r="19" spans="1:14" ht="19.5" customHeight="1">
      <c r="A19" s="14"/>
      <c r="B19" s="16"/>
      <c r="C19" s="16" t="s">
        <v>45</v>
      </c>
      <c r="D19" s="23" t="s">
        <v>46</v>
      </c>
      <c r="E19" s="24"/>
      <c r="F19" s="25"/>
      <c r="G19" s="18" t="s">
        <v>47</v>
      </c>
      <c r="H19" s="26">
        <f>1-L7</f>
        <v>0.2647581347100836</v>
      </c>
      <c r="I19" s="4">
        <v>5</v>
      </c>
      <c r="J19" s="4"/>
      <c r="K19" s="4">
        <v>4</v>
      </c>
      <c r="L19" s="4"/>
      <c r="M19" s="4"/>
      <c r="N19" s="4"/>
    </row>
    <row r="20" spans="1:14" ht="39.75" customHeight="1">
      <c r="A20" s="14"/>
      <c r="B20" s="16"/>
      <c r="C20" s="16"/>
      <c r="D20" s="23" t="s">
        <v>48</v>
      </c>
      <c r="E20" s="24"/>
      <c r="F20" s="25"/>
      <c r="G20" s="18" t="s">
        <v>49</v>
      </c>
      <c r="H20" s="27" t="s">
        <v>50</v>
      </c>
      <c r="I20" s="4">
        <v>8</v>
      </c>
      <c r="J20" s="4"/>
      <c r="K20" s="4">
        <v>8</v>
      </c>
      <c r="L20" s="4"/>
      <c r="M20" s="4" t="s">
        <v>51</v>
      </c>
      <c r="N20" s="4"/>
    </row>
    <row r="21" spans="1:14" ht="39.75" customHeight="1">
      <c r="A21" s="14"/>
      <c r="B21" s="16"/>
      <c r="C21" s="16"/>
      <c r="D21" s="23" t="s">
        <v>52</v>
      </c>
      <c r="E21" s="24"/>
      <c r="F21" s="25"/>
      <c r="G21" s="18" t="s">
        <v>49</v>
      </c>
      <c r="H21" s="27" t="s">
        <v>53</v>
      </c>
      <c r="I21" s="32">
        <v>8</v>
      </c>
      <c r="J21" s="33"/>
      <c r="K21" s="32">
        <v>8</v>
      </c>
      <c r="L21" s="33"/>
      <c r="M21" s="32"/>
      <c r="N21" s="33"/>
    </row>
    <row r="22" spans="1:14" ht="25.5">
      <c r="A22" s="14"/>
      <c r="B22" s="16"/>
      <c r="C22" s="16"/>
      <c r="D22" s="23" t="s">
        <v>54</v>
      </c>
      <c r="E22" s="24"/>
      <c r="F22" s="25"/>
      <c r="G22" s="18" t="s">
        <v>55</v>
      </c>
      <c r="H22" s="37" t="s">
        <v>56</v>
      </c>
      <c r="I22" s="4">
        <v>5</v>
      </c>
      <c r="J22" s="4"/>
      <c r="K22" s="4">
        <v>3</v>
      </c>
      <c r="L22" s="4"/>
      <c r="M22" s="4" t="s">
        <v>57</v>
      </c>
      <c r="N22" s="4"/>
    </row>
    <row r="23" spans="1:14" ht="22.5" customHeight="1">
      <c r="A23" s="14"/>
      <c r="B23" s="16"/>
      <c r="C23" s="16"/>
      <c r="D23" s="23" t="s">
        <v>58</v>
      </c>
      <c r="E23" s="24"/>
      <c r="F23" s="25"/>
      <c r="G23" s="18" t="s">
        <v>59</v>
      </c>
      <c r="H23" s="38" t="s">
        <v>60</v>
      </c>
      <c r="I23" s="32">
        <v>6</v>
      </c>
      <c r="J23" s="33"/>
      <c r="K23" s="32">
        <v>3</v>
      </c>
      <c r="L23" s="33"/>
      <c r="M23" s="32" t="s">
        <v>61</v>
      </c>
      <c r="N23" s="33"/>
    </row>
    <row r="24" spans="1:14" ht="24" customHeight="1">
      <c r="A24" s="14"/>
      <c r="B24" s="16"/>
      <c r="C24" s="16"/>
      <c r="D24" s="23" t="s">
        <v>62</v>
      </c>
      <c r="E24" s="24"/>
      <c r="F24" s="25"/>
      <c r="G24" s="18" t="s">
        <v>63</v>
      </c>
      <c r="H24" s="18" t="s">
        <v>63</v>
      </c>
      <c r="I24" s="4">
        <v>4</v>
      </c>
      <c r="J24" s="4"/>
      <c r="K24" s="4">
        <v>4</v>
      </c>
      <c r="L24" s="4"/>
      <c r="M24" s="4"/>
      <c r="N24" s="4"/>
    </row>
    <row r="25" spans="1:14" ht="19.5" customHeight="1">
      <c r="A25" s="14"/>
      <c r="B25" s="16"/>
      <c r="C25" s="16"/>
      <c r="D25" s="23" t="s">
        <v>64</v>
      </c>
      <c r="E25" s="24"/>
      <c r="F25" s="25"/>
      <c r="G25" s="18" t="s">
        <v>36</v>
      </c>
      <c r="H25" s="18" t="s">
        <v>36</v>
      </c>
      <c r="I25" s="4">
        <v>4</v>
      </c>
      <c r="J25" s="4"/>
      <c r="K25" s="4">
        <v>4</v>
      </c>
      <c r="L25" s="4"/>
      <c r="M25" s="32"/>
      <c r="N25" s="33"/>
    </row>
    <row r="26" spans="1:14" ht="19.5" customHeight="1">
      <c r="A26" s="14"/>
      <c r="B26" s="16" t="s">
        <v>65</v>
      </c>
      <c r="C26" s="16" t="s">
        <v>66</v>
      </c>
      <c r="D26" s="23" t="s">
        <v>67</v>
      </c>
      <c r="E26" s="24"/>
      <c r="F26" s="25"/>
      <c r="G26" s="28">
        <v>1</v>
      </c>
      <c r="H26" s="28">
        <v>1</v>
      </c>
      <c r="I26" s="4">
        <v>7.5</v>
      </c>
      <c r="J26" s="4"/>
      <c r="K26" s="4">
        <v>7.5</v>
      </c>
      <c r="L26" s="4"/>
      <c r="M26" s="32"/>
      <c r="N26" s="33"/>
    </row>
    <row r="27" spans="1:14" ht="36" customHeight="1">
      <c r="A27" s="14"/>
      <c r="B27" s="16"/>
      <c r="C27" s="16"/>
      <c r="D27" s="23" t="s">
        <v>68</v>
      </c>
      <c r="E27" s="24"/>
      <c r="F27" s="25"/>
      <c r="G27" s="18" t="s">
        <v>69</v>
      </c>
      <c r="H27" s="18" t="s">
        <v>69</v>
      </c>
      <c r="I27" s="4">
        <v>7.5</v>
      </c>
      <c r="J27" s="4"/>
      <c r="K27" s="4">
        <v>7.5</v>
      </c>
      <c r="L27" s="4"/>
      <c r="M27" s="32"/>
      <c r="N27" s="33"/>
    </row>
    <row r="28" spans="1:14" ht="24.75" customHeight="1">
      <c r="A28" s="14"/>
      <c r="B28" s="16"/>
      <c r="C28" s="16"/>
      <c r="D28" s="23" t="s">
        <v>70</v>
      </c>
      <c r="E28" s="24"/>
      <c r="F28" s="25"/>
      <c r="G28" s="18" t="s">
        <v>71</v>
      </c>
      <c r="H28" s="18" t="s">
        <v>71</v>
      </c>
      <c r="I28" s="4">
        <v>7.5</v>
      </c>
      <c r="J28" s="4"/>
      <c r="K28" s="4">
        <v>7.5</v>
      </c>
      <c r="L28" s="4"/>
      <c r="M28" s="32"/>
      <c r="N28" s="33"/>
    </row>
    <row r="29" spans="1:14" ht="19.5" customHeight="1">
      <c r="A29" s="14"/>
      <c r="B29" s="17"/>
      <c r="C29" s="16"/>
      <c r="D29" s="23" t="s">
        <v>72</v>
      </c>
      <c r="E29" s="24"/>
      <c r="F29" s="25"/>
      <c r="G29" s="18" t="s">
        <v>73</v>
      </c>
      <c r="H29" s="18" t="s">
        <v>73</v>
      </c>
      <c r="I29" s="4">
        <v>7.5</v>
      </c>
      <c r="J29" s="4"/>
      <c r="K29" s="4">
        <v>7.5</v>
      </c>
      <c r="L29" s="4"/>
      <c r="M29" s="32"/>
      <c r="N29" s="33"/>
    </row>
    <row r="30" spans="1:14" ht="19.5" customHeight="1">
      <c r="A30" s="14"/>
      <c r="B30" s="16" t="s">
        <v>74</v>
      </c>
      <c r="C30" s="16" t="s">
        <v>74</v>
      </c>
      <c r="D30" s="23" t="s">
        <v>75</v>
      </c>
      <c r="E30" s="24"/>
      <c r="F30" s="25"/>
      <c r="G30" s="18" t="s">
        <v>76</v>
      </c>
      <c r="H30" s="18" t="s">
        <v>76</v>
      </c>
      <c r="I30" s="4">
        <v>4</v>
      </c>
      <c r="J30" s="4"/>
      <c r="K30" s="4">
        <v>4</v>
      </c>
      <c r="L30" s="4"/>
      <c r="M30" s="32"/>
      <c r="N30" s="33"/>
    </row>
    <row r="31" spans="1:14" ht="19.5" customHeight="1">
      <c r="A31" s="14"/>
      <c r="B31" s="16"/>
      <c r="C31" s="16"/>
      <c r="D31" s="23" t="s">
        <v>77</v>
      </c>
      <c r="E31" s="24"/>
      <c r="F31" s="25"/>
      <c r="G31" s="18" t="s">
        <v>76</v>
      </c>
      <c r="H31" s="18" t="s">
        <v>76</v>
      </c>
      <c r="I31" s="32">
        <v>4</v>
      </c>
      <c r="J31" s="33"/>
      <c r="K31" s="32">
        <v>4</v>
      </c>
      <c r="L31" s="33"/>
      <c r="M31" s="32"/>
      <c r="N31" s="33"/>
    </row>
    <row r="32" spans="1:14" ht="19.5" customHeight="1">
      <c r="A32" s="14"/>
      <c r="B32" s="16"/>
      <c r="C32" s="16"/>
      <c r="D32" s="23" t="s">
        <v>78</v>
      </c>
      <c r="E32" s="24"/>
      <c r="F32" s="25"/>
      <c r="G32" s="18" t="s">
        <v>76</v>
      </c>
      <c r="H32" s="18" t="s">
        <v>76</v>
      </c>
      <c r="I32" s="4">
        <v>2</v>
      </c>
      <c r="J32" s="4"/>
      <c r="K32" s="4">
        <v>2</v>
      </c>
      <c r="L32" s="4"/>
      <c r="M32" s="4"/>
      <c r="N32" s="4"/>
    </row>
    <row r="33" spans="1:14" ht="19.5" customHeight="1">
      <c r="A33" s="29" t="s">
        <v>79</v>
      </c>
      <c r="B33" s="29"/>
      <c r="C33" s="29"/>
      <c r="D33" s="29"/>
      <c r="E33" s="29"/>
      <c r="F33" s="29"/>
      <c r="G33" s="29"/>
      <c r="H33" s="29"/>
      <c r="I33" s="29">
        <v>100</v>
      </c>
      <c r="J33" s="29"/>
      <c r="K33" s="29">
        <v>92</v>
      </c>
      <c r="L33" s="29"/>
      <c r="M33" s="34"/>
      <c r="N33" s="34"/>
    </row>
  </sheetData>
  <sheetProtection/>
  <mergeCells count="131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A33:H33"/>
    <mergeCell ref="I33:J33"/>
    <mergeCell ref="K33:L33"/>
    <mergeCell ref="M33:N33"/>
    <mergeCell ref="A11:A12"/>
    <mergeCell ref="A13:A32"/>
    <mergeCell ref="B13:B14"/>
    <mergeCell ref="B15:B25"/>
    <mergeCell ref="B26:B29"/>
    <mergeCell ref="B30:B32"/>
    <mergeCell ref="C13:C14"/>
    <mergeCell ref="C15:C18"/>
    <mergeCell ref="C19:C25"/>
    <mergeCell ref="C26:C29"/>
    <mergeCell ref="C30:C32"/>
    <mergeCell ref="G13:G14"/>
    <mergeCell ref="H13:H14"/>
    <mergeCell ref="I13:J14"/>
    <mergeCell ref="K13:L14"/>
    <mergeCell ref="M13:N14"/>
    <mergeCell ref="A6:B10"/>
    <mergeCell ref="D13:F14"/>
  </mergeCells>
  <printOptions/>
  <pageMargins left="0.5118055555555555" right="0.275" top="1" bottom="1" header="0.5118055555555555" footer="0.5118055555555555"/>
  <pageSetup orientation="portrait" paperSize="9" scale="8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SheetLayoutView="100" workbookViewId="0" topLeftCell="A1">
      <selection activeCell="A3" sqref="A3:N3"/>
    </sheetView>
  </sheetViews>
  <sheetFormatPr defaultColWidth="9.00390625" defaultRowHeight="14.25"/>
  <cols>
    <col min="5" max="5" width="14.625" style="0" bestFit="1" customWidth="1"/>
    <col min="9" max="12" width="2.375" style="0" customWidth="1"/>
    <col min="14" max="14" width="51.00390625" style="0" customWidth="1"/>
    <col min="17" max="17" width="12.625" style="0" bestFit="1" customWidth="1"/>
  </cols>
  <sheetData>
    <row r="1" ht="20.25">
      <c r="A1" s="1" t="s">
        <v>80</v>
      </c>
    </row>
    <row r="2" spans="1:14" ht="19.5" customHeight="1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9.5" customHeight="1">
      <c r="A3" s="3" t="s">
        <v>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9.5" customHeight="1">
      <c r="A4" s="4" t="s">
        <v>3</v>
      </c>
      <c r="B4" s="4"/>
      <c r="C4" s="4" t="s">
        <v>83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9.5" customHeight="1">
      <c r="A5" s="4" t="s">
        <v>5</v>
      </c>
      <c r="B5" s="4"/>
      <c r="C5" s="4" t="s">
        <v>6</v>
      </c>
      <c r="D5" s="4"/>
      <c r="E5" s="4"/>
      <c r="F5" s="4"/>
      <c r="G5" s="4"/>
      <c r="H5" s="4" t="s">
        <v>7</v>
      </c>
      <c r="I5" s="4"/>
      <c r="J5" s="4" t="s">
        <v>84</v>
      </c>
      <c r="K5" s="4"/>
      <c r="L5" s="4"/>
      <c r="M5" s="4"/>
      <c r="N5" s="4"/>
    </row>
    <row r="6" spans="1:14" ht="19.5" customHeight="1">
      <c r="A6" s="5" t="s">
        <v>9</v>
      </c>
      <c r="B6" s="6"/>
      <c r="C6" s="4"/>
      <c r="D6" s="4"/>
      <c r="E6" s="4" t="s">
        <v>10</v>
      </c>
      <c r="F6" s="4" t="s">
        <v>11</v>
      </c>
      <c r="G6" s="4"/>
      <c r="H6" s="4" t="s">
        <v>12</v>
      </c>
      <c r="I6" s="4"/>
      <c r="J6" s="4" t="s">
        <v>13</v>
      </c>
      <c r="K6" s="4"/>
      <c r="L6" s="4" t="s">
        <v>14</v>
      </c>
      <c r="M6" s="4"/>
      <c r="N6" s="4" t="s">
        <v>15</v>
      </c>
    </row>
    <row r="7" spans="1:14" ht="19.5" customHeight="1">
      <c r="A7" s="7"/>
      <c r="B7" s="8"/>
      <c r="C7" s="9" t="s">
        <v>16</v>
      </c>
      <c r="D7" s="9"/>
      <c r="E7" s="10">
        <v>1111720.1844030002</v>
      </c>
      <c r="F7" s="10">
        <v>1111720.1844030002</v>
      </c>
      <c r="G7" s="10"/>
      <c r="H7" s="10">
        <v>1251762.3546059998</v>
      </c>
      <c r="I7" s="10"/>
      <c r="J7" s="4">
        <v>10</v>
      </c>
      <c r="K7" s="4"/>
      <c r="L7" s="30">
        <f>H7/F7</f>
        <v>1.125968901318638</v>
      </c>
      <c r="M7" s="4"/>
      <c r="N7" s="4">
        <v>8.7</v>
      </c>
    </row>
    <row r="8" spans="1:14" ht="19.5" customHeight="1">
      <c r="A8" s="7"/>
      <c r="B8" s="8"/>
      <c r="C8" s="4" t="s">
        <v>17</v>
      </c>
      <c r="D8" s="4"/>
      <c r="E8" s="10">
        <v>1111720.1844030002</v>
      </c>
      <c r="F8" s="10">
        <v>1111720.1844030002</v>
      </c>
      <c r="G8" s="10"/>
      <c r="H8" s="10">
        <v>1251762.3546059998</v>
      </c>
      <c r="I8" s="10"/>
      <c r="J8" s="4" t="s">
        <v>18</v>
      </c>
      <c r="K8" s="4"/>
      <c r="L8" s="30">
        <f>H8/F8</f>
        <v>1.125968901318638</v>
      </c>
      <c r="M8" s="4"/>
      <c r="N8" s="4" t="s">
        <v>18</v>
      </c>
    </row>
    <row r="9" spans="1:14" ht="19.5" customHeight="1">
      <c r="A9" s="7"/>
      <c r="B9" s="8"/>
      <c r="C9" s="4" t="s">
        <v>19</v>
      </c>
      <c r="D9" s="4"/>
      <c r="E9" s="4"/>
      <c r="F9" s="4"/>
      <c r="G9" s="4"/>
      <c r="H9" s="4"/>
      <c r="I9" s="4"/>
      <c r="J9" s="4" t="s">
        <v>18</v>
      </c>
      <c r="K9" s="4"/>
      <c r="L9" s="4"/>
      <c r="M9" s="4"/>
      <c r="N9" s="4" t="s">
        <v>18</v>
      </c>
    </row>
    <row r="10" spans="1:14" ht="19.5" customHeight="1">
      <c r="A10" s="11"/>
      <c r="B10" s="12"/>
      <c r="C10" s="4" t="s">
        <v>20</v>
      </c>
      <c r="D10" s="4"/>
      <c r="E10" s="4"/>
      <c r="F10" s="4"/>
      <c r="G10" s="4"/>
      <c r="H10" s="4"/>
      <c r="I10" s="4"/>
      <c r="J10" s="4" t="s">
        <v>18</v>
      </c>
      <c r="K10" s="4"/>
      <c r="L10" s="4"/>
      <c r="M10" s="4"/>
      <c r="N10" s="4" t="s">
        <v>18</v>
      </c>
    </row>
    <row r="11" spans="1:14" ht="19.5" customHeight="1">
      <c r="A11" s="4" t="s">
        <v>21</v>
      </c>
      <c r="B11" s="4" t="s">
        <v>22</v>
      </c>
      <c r="C11" s="4"/>
      <c r="D11" s="4"/>
      <c r="E11" s="4"/>
      <c r="F11" s="4"/>
      <c r="G11" s="4"/>
      <c r="H11" s="4" t="s">
        <v>23</v>
      </c>
      <c r="I11" s="4"/>
      <c r="J11" s="4"/>
      <c r="K11" s="4"/>
      <c r="L11" s="4"/>
      <c r="M11" s="4"/>
      <c r="N11" s="4"/>
    </row>
    <row r="12" spans="1:14" ht="66" customHeight="1">
      <c r="A12" s="4"/>
      <c r="B12" s="4" t="s">
        <v>24</v>
      </c>
      <c r="C12" s="4"/>
      <c r="D12" s="4"/>
      <c r="E12" s="4"/>
      <c r="F12" s="4"/>
      <c r="G12" s="4"/>
      <c r="H12" s="4" t="s">
        <v>25</v>
      </c>
      <c r="I12" s="4"/>
      <c r="J12" s="4"/>
      <c r="K12" s="4"/>
      <c r="L12" s="4"/>
      <c r="M12" s="4"/>
      <c r="N12" s="4"/>
    </row>
    <row r="13" spans="1:14" ht="19.5" customHeight="1">
      <c r="A13" s="13" t="s">
        <v>26</v>
      </c>
      <c r="B13" s="4" t="s">
        <v>27</v>
      </c>
      <c r="C13" s="4" t="s">
        <v>28</v>
      </c>
      <c r="D13" s="4" t="s">
        <v>29</v>
      </c>
      <c r="E13" s="4"/>
      <c r="F13" s="4"/>
      <c r="G13" s="13" t="s">
        <v>30</v>
      </c>
      <c r="H13" s="13" t="s">
        <v>31</v>
      </c>
      <c r="I13" s="4" t="s">
        <v>13</v>
      </c>
      <c r="J13" s="4"/>
      <c r="K13" s="4" t="s">
        <v>15</v>
      </c>
      <c r="L13" s="4"/>
      <c r="M13" s="4" t="s">
        <v>32</v>
      </c>
      <c r="N13" s="4"/>
    </row>
    <row r="14" spans="1:14" ht="19.5" customHeight="1">
      <c r="A14" s="14"/>
      <c r="B14" s="4"/>
      <c r="C14" s="4"/>
      <c r="D14" s="4"/>
      <c r="E14" s="4"/>
      <c r="F14" s="4"/>
      <c r="G14" s="15"/>
      <c r="H14" s="15"/>
      <c r="I14" s="4"/>
      <c r="J14" s="4"/>
      <c r="K14" s="4"/>
      <c r="L14" s="4"/>
      <c r="M14" s="4"/>
      <c r="N14" s="4"/>
    </row>
    <row r="15" spans="1:14" ht="19.5" customHeight="1">
      <c r="A15" s="14"/>
      <c r="B15" s="16" t="s">
        <v>33</v>
      </c>
      <c r="C15" s="17" t="s">
        <v>34</v>
      </c>
      <c r="D15" s="18" t="s">
        <v>35</v>
      </c>
      <c r="E15" s="19"/>
      <c r="F15" s="20"/>
      <c r="G15" s="18" t="s">
        <v>36</v>
      </c>
      <c r="H15" s="21">
        <v>1</v>
      </c>
      <c r="I15" s="4">
        <v>10</v>
      </c>
      <c r="J15" s="4"/>
      <c r="K15" s="4">
        <v>10</v>
      </c>
      <c r="L15" s="4"/>
      <c r="M15" s="4"/>
      <c r="N15" s="4"/>
    </row>
    <row r="16" spans="1:14" ht="19.5" customHeight="1">
      <c r="A16" s="14"/>
      <c r="B16" s="16"/>
      <c r="C16" s="22"/>
      <c r="D16" s="18" t="s">
        <v>37</v>
      </c>
      <c r="E16" s="19"/>
      <c r="F16" s="20"/>
      <c r="G16" s="18" t="s">
        <v>38</v>
      </c>
      <c r="H16" s="18" t="s">
        <v>39</v>
      </c>
      <c r="I16" s="4">
        <v>5</v>
      </c>
      <c r="J16" s="4"/>
      <c r="K16" s="4">
        <v>5</v>
      </c>
      <c r="L16" s="4"/>
      <c r="M16" s="4"/>
      <c r="N16" s="4"/>
    </row>
    <row r="17" spans="1:14" ht="19.5" customHeight="1">
      <c r="A17" s="14"/>
      <c r="B17" s="16"/>
      <c r="C17" s="22"/>
      <c r="D17" s="18" t="s">
        <v>40</v>
      </c>
      <c r="E17" s="19"/>
      <c r="F17" s="20"/>
      <c r="G17" s="18" t="s">
        <v>41</v>
      </c>
      <c r="H17" s="18" t="s">
        <v>39</v>
      </c>
      <c r="I17" s="4">
        <v>5</v>
      </c>
      <c r="J17" s="4"/>
      <c r="K17" s="4">
        <v>5</v>
      </c>
      <c r="L17" s="4"/>
      <c r="M17" s="4"/>
      <c r="N17" s="4"/>
    </row>
    <row r="18" spans="1:14" ht="19.5" customHeight="1">
      <c r="A18" s="14"/>
      <c r="B18" s="16"/>
      <c r="C18" s="22"/>
      <c r="D18" s="18" t="s">
        <v>42</v>
      </c>
      <c r="E18" s="19"/>
      <c r="F18" s="20"/>
      <c r="G18" s="18" t="s">
        <v>43</v>
      </c>
      <c r="H18" s="18" t="s">
        <v>85</v>
      </c>
      <c r="I18" s="4">
        <v>5</v>
      </c>
      <c r="J18" s="4"/>
      <c r="K18" s="4">
        <v>5</v>
      </c>
      <c r="L18" s="4"/>
      <c r="M18" s="4"/>
      <c r="N18" s="4"/>
    </row>
    <row r="19" spans="1:14" ht="19.5" customHeight="1">
      <c r="A19" s="14"/>
      <c r="B19" s="16"/>
      <c r="C19" s="16" t="s">
        <v>45</v>
      </c>
      <c r="D19" s="23" t="s">
        <v>86</v>
      </c>
      <c r="E19" s="24"/>
      <c r="F19" s="25"/>
      <c r="G19" s="18" t="s">
        <v>47</v>
      </c>
      <c r="H19" s="26">
        <v>0.1443</v>
      </c>
      <c r="I19" s="4">
        <v>5</v>
      </c>
      <c r="J19" s="4"/>
      <c r="K19" s="4">
        <v>5</v>
      </c>
      <c r="L19" s="4"/>
      <c r="M19" s="4"/>
      <c r="N19" s="4"/>
    </row>
    <row r="20" spans="1:14" ht="189" customHeight="1">
      <c r="A20" s="14"/>
      <c r="B20" s="16"/>
      <c r="C20" s="16"/>
      <c r="D20" s="23" t="s">
        <v>87</v>
      </c>
      <c r="E20" s="24"/>
      <c r="F20" s="25"/>
      <c r="G20" s="18" t="s">
        <v>49</v>
      </c>
      <c r="H20" s="27" t="s">
        <v>88</v>
      </c>
      <c r="I20" s="4">
        <v>5</v>
      </c>
      <c r="J20" s="4"/>
      <c r="K20" s="4">
        <v>5</v>
      </c>
      <c r="L20" s="4"/>
      <c r="M20" s="31" t="s">
        <v>89</v>
      </c>
      <c r="N20" s="31"/>
    </row>
    <row r="21" spans="1:14" ht="33.75" customHeight="1">
      <c r="A21" s="14"/>
      <c r="B21" s="16"/>
      <c r="C21" s="16"/>
      <c r="D21" s="23" t="s">
        <v>90</v>
      </c>
      <c r="E21" s="24"/>
      <c r="F21" s="25"/>
      <c r="G21" s="18" t="s">
        <v>91</v>
      </c>
      <c r="H21" s="27" t="s">
        <v>92</v>
      </c>
      <c r="I21" s="4">
        <v>5</v>
      </c>
      <c r="J21" s="4"/>
      <c r="K21" s="4">
        <v>5</v>
      </c>
      <c r="L21" s="4"/>
      <c r="M21" s="4" t="s">
        <v>93</v>
      </c>
      <c r="N21" s="4"/>
    </row>
    <row r="22" spans="1:14" ht="39" customHeight="1">
      <c r="A22" s="14"/>
      <c r="B22" s="16"/>
      <c r="C22" s="16"/>
      <c r="D22" s="23" t="s">
        <v>62</v>
      </c>
      <c r="E22" s="24"/>
      <c r="F22" s="25"/>
      <c r="G22" s="18" t="s">
        <v>63</v>
      </c>
      <c r="H22" s="18" t="s">
        <v>63</v>
      </c>
      <c r="I22" s="4">
        <v>5</v>
      </c>
      <c r="J22" s="4"/>
      <c r="K22" s="4">
        <v>5</v>
      </c>
      <c r="L22" s="4"/>
      <c r="M22" s="31"/>
      <c r="N22" s="31"/>
    </row>
    <row r="23" spans="1:14" ht="14.25">
      <c r="A23" s="14"/>
      <c r="B23" s="16"/>
      <c r="C23" s="16"/>
      <c r="D23" s="23" t="s">
        <v>64</v>
      </c>
      <c r="E23" s="24"/>
      <c r="F23" s="25"/>
      <c r="G23" s="18" t="s">
        <v>36</v>
      </c>
      <c r="H23" s="18" t="s">
        <v>36</v>
      </c>
      <c r="I23" s="4">
        <v>5</v>
      </c>
      <c r="J23" s="4"/>
      <c r="K23" s="4">
        <v>5</v>
      </c>
      <c r="L23" s="4"/>
      <c r="M23" s="4"/>
      <c r="N23" s="4"/>
    </row>
    <row r="24" spans="1:14" ht="19.5" customHeight="1">
      <c r="A24" s="14"/>
      <c r="B24" s="16" t="s">
        <v>65</v>
      </c>
      <c r="C24" s="16" t="s">
        <v>66</v>
      </c>
      <c r="D24" s="23" t="s">
        <v>67</v>
      </c>
      <c r="E24" s="24"/>
      <c r="F24" s="25"/>
      <c r="G24" s="28">
        <v>1</v>
      </c>
      <c r="H24" s="28">
        <v>1</v>
      </c>
      <c r="I24" s="4">
        <v>7.5</v>
      </c>
      <c r="J24" s="4"/>
      <c r="K24" s="4">
        <v>7.5</v>
      </c>
      <c r="L24" s="4"/>
      <c r="M24" s="32"/>
      <c r="N24" s="33"/>
    </row>
    <row r="25" spans="1:14" ht="19.5" customHeight="1">
      <c r="A25" s="14"/>
      <c r="B25" s="16"/>
      <c r="C25" s="16"/>
      <c r="D25" s="23" t="s">
        <v>68</v>
      </c>
      <c r="E25" s="24"/>
      <c r="F25" s="25"/>
      <c r="G25" s="18" t="s">
        <v>69</v>
      </c>
      <c r="H25" s="18" t="s">
        <v>69</v>
      </c>
      <c r="I25" s="4">
        <v>7.5</v>
      </c>
      <c r="J25" s="4"/>
      <c r="K25" s="4">
        <v>7.5</v>
      </c>
      <c r="L25" s="4"/>
      <c r="M25" s="32"/>
      <c r="N25" s="33"/>
    </row>
    <row r="26" spans="1:14" ht="19.5" customHeight="1">
      <c r="A26" s="14"/>
      <c r="B26" s="16"/>
      <c r="C26" s="16"/>
      <c r="D26" s="23" t="s">
        <v>70</v>
      </c>
      <c r="E26" s="24"/>
      <c r="F26" s="25"/>
      <c r="G26" s="18" t="s">
        <v>71</v>
      </c>
      <c r="H26" s="18" t="s">
        <v>71</v>
      </c>
      <c r="I26" s="4">
        <v>7.5</v>
      </c>
      <c r="J26" s="4"/>
      <c r="K26" s="4">
        <v>7.5</v>
      </c>
      <c r="L26" s="4"/>
      <c r="M26" s="32"/>
      <c r="N26" s="33"/>
    </row>
    <row r="27" spans="1:14" ht="19.5" customHeight="1">
      <c r="A27" s="14"/>
      <c r="B27" s="17"/>
      <c r="C27" s="16"/>
      <c r="D27" s="23" t="s">
        <v>72</v>
      </c>
      <c r="E27" s="24"/>
      <c r="F27" s="25"/>
      <c r="G27" s="18" t="s">
        <v>73</v>
      </c>
      <c r="H27" s="18" t="s">
        <v>73</v>
      </c>
      <c r="I27" s="4">
        <v>7.5</v>
      </c>
      <c r="J27" s="4"/>
      <c r="K27" s="4">
        <v>7.5</v>
      </c>
      <c r="L27" s="4"/>
      <c r="M27" s="32"/>
      <c r="N27" s="33"/>
    </row>
    <row r="28" spans="1:14" ht="19.5" customHeight="1">
      <c r="A28" s="14"/>
      <c r="B28" s="16" t="s">
        <v>74</v>
      </c>
      <c r="C28" s="16" t="s">
        <v>74</v>
      </c>
      <c r="D28" s="23" t="s">
        <v>94</v>
      </c>
      <c r="E28" s="24"/>
      <c r="F28" s="25"/>
      <c r="G28" s="18" t="s">
        <v>76</v>
      </c>
      <c r="H28" s="18" t="s">
        <v>76</v>
      </c>
      <c r="I28" s="4">
        <v>10</v>
      </c>
      <c r="J28" s="4"/>
      <c r="K28" s="4">
        <v>10</v>
      </c>
      <c r="L28" s="4"/>
      <c r="M28" s="32"/>
      <c r="N28" s="33"/>
    </row>
    <row r="29" spans="1:14" ht="19.5" customHeight="1">
      <c r="A29" s="29" t="s">
        <v>79</v>
      </c>
      <c r="B29" s="29"/>
      <c r="C29" s="29"/>
      <c r="D29" s="29"/>
      <c r="E29" s="29"/>
      <c r="F29" s="29"/>
      <c r="G29" s="29"/>
      <c r="H29" s="29"/>
      <c r="I29" s="29">
        <v>100</v>
      </c>
      <c r="J29" s="29"/>
      <c r="K29" s="29">
        <f>SUM(K15:L28,N7)</f>
        <v>98.7</v>
      </c>
      <c r="L29" s="29"/>
      <c r="M29" s="34"/>
      <c r="N29" s="34"/>
    </row>
  </sheetData>
  <sheetProtection/>
  <mergeCells count="109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D25:F25"/>
    <mergeCell ref="I25:J25"/>
    <mergeCell ref="K25:L25"/>
    <mergeCell ref="D26:F26"/>
    <mergeCell ref="I26:J26"/>
    <mergeCell ref="K26:L26"/>
    <mergeCell ref="D27:F27"/>
    <mergeCell ref="I27:J27"/>
    <mergeCell ref="K27:L27"/>
    <mergeCell ref="D28:F28"/>
    <mergeCell ref="I28:J28"/>
    <mergeCell ref="K28:L28"/>
    <mergeCell ref="M28:N28"/>
    <mergeCell ref="A29:H29"/>
    <mergeCell ref="I29:J29"/>
    <mergeCell ref="K29:L29"/>
    <mergeCell ref="M29:N29"/>
    <mergeCell ref="A11:A12"/>
    <mergeCell ref="A13:A28"/>
    <mergeCell ref="B13:B14"/>
    <mergeCell ref="B15:B23"/>
    <mergeCell ref="B24:B27"/>
    <mergeCell ref="C13:C14"/>
    <mergeCell ref="C15:C18"/>
    <mergeCell ref="C19:C23"/>
    <mergeCell ref="C24:C27"/>
    <mergeCell ref="G13:G14"/>
    <mergeCell ref="H13:H14"/>
    <mergeCell ref="A6:B10"/>
    <mergeCell ref="D13:F14"/>
    <mergeCell ref="I13:J14"/>
    <mergeCell ref="K13:L14"/>
    <mergeCell ref="M13:N14"/>
  </mergeCells>
  <printOptions/>
  <pageMargins left="0.75" right="0.75" top="1" bottom="1" header="0.5118055555555555" footer="0.5118055555555555"/>
  <pageSetup fitToHeight="1" fitToWidth="1" orientation="portrait" paperSize="9" scale="8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2020-04-17T03:09:54Z</dcterms:created>
  <dcterms:modified xsi:type="dcterms:W3CDTF">2023-09-22T03:41:25Z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4CBF2CDBA6FC4AEB943345DAF067E12B</vt:lpwstr>
  </property>
</Properties>
</file>